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CUREMENTS\Current\JH - DN518131 - Building repair works pertaining to the external fabric of Seacombe Ferry Terminal &amp; Spaceport Building 2020\ITT\Revised 03.02.21\"/>
    </mc:Choice>
  </mc:AlternateContent>
  <xr:revisionPtr revIDLastSave="0" documentId="13_ncr:1_{DE917475-C372-4D3F-A0F4-B390C96C529A}" xr6:coauthVersionLast="45" xr6:coauthVersionMax="45" xr10:uidLastSave="{00000000-0000-0000-0000-000000000000}"/>
  <bookViews>
    <workbookView xWindow="-110" yWindow="-110" windowWidth="19420" windowHeight="10420" tabRatio="767" activeTab="4" xr2:uid="{00000000-000D-0000-FFFF-FFFF00000000}"/>
  </bookViews>
  <sheets>
    <sheet name="Roof Works &amp; Rainwater Goods" sheetId="16" r:id="rId1"/>
    <sheet name="Cladding &amp; Windows" sheetId="17" r:id="rId2"/>
    <sheet name="Fuel Tank Building" sheetId="19" r:id="rId3"/>
    <sheet name="Preliminaries" sheetId="20" r:id="rId4"/>
    <sheet name="Summary Costs" sheetId="7" r:id="rId5"/>
  </sheets>
  <definedNames>
    <definedName name="_xlnm.Print_Area" localSheetId="1">'Cladding &amp; Windows'!$A$1:$M$23</definedName>
    <definedName name="_xlnm.Print_Area" localSheetId="2">'Fuel Tank Building'!$A$1:$M$38</definedName>
    <definedName name="_xlnm.Print_Area" localSheetId="0">'Roof Works &amp; Rainwater Goods'!$A$1:$M$26</definedName>
    <definedName name="_xlnm.Print_Area" localSheetId="4">'Summary Costs'!$A$1:$G$24</definedName>
    <definedName name="_xlnm.Print_Titles" localSheetId="1">'Cladding &amp; Windows'!$10:$10</definedName>
    <definedName name="_xlnm.Print_Titles" localSheetId="0">'Roof Works &amp; Rainwater Goods'!$10:$10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7" l="1"/>
  <c r="C11" i="7"/>
  <c r="C10" i="7"/>
  <c r="C9" i="7"/>
  <c r="M37" i="19"/>
  <c r="M36" i="19"/>
  <c r="M35" i="19"/>
  <c r="M34" i="19"/>
  <c r="M33" i="19"/>
  <c r="M32" i="19"/>
  <c r="M31" i="19"/>
  <c r="M29" i="19"/>
  <c r="M28" i="19"/>
  <c r="M27" i="19"/>
  <c r="M26" i="19"/>
  <c r="M23" i="19"/>
  <c r="M22" i="19"/>
  <c r="M21" i="19"/>
  <c r="M20" i="19"/>
  <c r="M19" i="19"/>
  <c r="M18" i="19"/>
  <c r="M17" i="19"/>
  <c r="M16" i="19"/>
  <c r="M15" i="19"/>
  <c r="M14" i="19"/>
  <c r="M13" i="19"/>
  <c r="M21" i="17"/>
  <c r="M20" i="17"/>
  <c r="M19" i="17"/>
  <c r="M18" i="17"/>
  <c r="M17" i="17"/>
  <c r="M16" i="17"/>
  <c r="M15" i="17"/>
  <c r="M14" i="17"/>
  <c r="M13" i="17"/>
  <c r="M27" i="16"/>
  <c r="M16" i="16"/>
  <c r="M26" i="16"/>
  <c r="M25" i="16"/>
  <c r="M24" i="16"/>
  <c r="M23" i="16"/>
  <c r="M22" i="16"/>
  <c r="M21" i="16"/>
  <c r="M20" i="16"/>
  <c r="M19" i="16"/>
  <c r="M18" i="16"/>
  <c r="M17" i="16"/>
  <c r="M15" i="16"/>
  <c r="M14" i="16"/>
  <c r="M13" i="16"/>
  <c r="C12" i="20" l="1"/>
  <c r="C12" i="7" s="1"/>
</calcChain>
</file>

<file path=xl/sharedStrings.xml><?xml version="1.0" encoding="utf-8"?>
<sst xmlns="http://schemas.openxmlformats.org/spreadsheetml/2006/main" count="477" uniqueCount="222">
  <si>
    <t>Location:</t>
  </si>
  <si>
    <t>Date:</t>
  </si>
  <si>
    <t>Client:</t>
  </si>
  <si>
    <t>Floor Level</t>
  </si>
  <si>
    <t>Sub -Element</t>
  </si>
  <si>
    <t>Remarks and Nature of Defect</t>
  </si>
  <si>
    <t>Unit</t>
  </si>
  <si>
    <t>Rate £</t>
  </si>
  <si>
    <t>Building:</t>
  </si>
  <si>
    <t>Total</t>
  </si>
  <si>
    <t>Reason for  Work</t>
  </si>
  <si>
    <t xml:space="preserve">Total </t>
  </si>
  <si>
    <t xml:space="preserve">Mersey Travel </t>
  </si>
  <si>
    <t>Elemental Location</t>
  </si>
  <si>
    <t>Work Required</t>
  </si>
  <si>
    <t>Further Inspection Required Y/N</t>
  </si>
  <si>
    <t xml:space="preserve">Walls </t>
  </si>
  <si>
    <t xml:space="preserve">Windows </t>
  </si>
  <si>
    <t>No</t>
  </si>
  <si>
    <t>Redecoration</t>
  </si>
  <si>
    <t xml:space="preserve">Replacement </t>
  </si>
  <si>
    <t xml:space="preserve">Material Type &amp; Construction </t>
  </si>
  <si>
    <t>Flat Roof</t>
  </si>
  <si>
    <t>Item No;</t>
  </si>
  <si>
    <t>Ground Floor</t>
  </si>
  <si>
    <t>Replacement</t>
  </si>
  <si>
    <t>Cladding</t>
  </si>
  <si>
    <t>Windows</t>
  </si>
  <si>
    <t xml:space="preserve">Cost Summary </t>
  </si>
  <si>
    <t xml:space="preserve">Seacombe Ferry Terminal </t>
  </si>
  <si>
    <t>Clear gutters</t>
  </si>
  <si>
    <t>Rainwater Gutters</t>
  </si>
  <si>
    <t xml:space="preserve">Cast Iron Rainwater Gutter (Welded at joints) </t>
  </si>
  <si>
    <t>Timber Soffit Boards</t>
  </si>
  <si>
    <t>Regular preventative maintenance will prolong the life of the materials.</t>
  </si>
  <si>
    <t>Timber Fascia Boards</t>
  </si>
  <si>
    <t>Roof Level</t>
  </si>
  <si>
    <t>Cleaning</t>
  </si>
  <si>
    <t>Fenestration</t>
  </si>
  <si>
    <t xml:space="preserve">Putty may have deteriorated by wear and tear or possible not fully cured before painting. </t>
  </si>
  <si>
    <t xml:space="preserve">Cement based putty has been used to waterproof the window frame and secure the window pane. Rake out defective putty and reputty in a style and type to match the existing. </t>
  </si>
  <si>
    <t>Lm</t>
  </si>
  <si>
    <t>Nr</t>
  </si>
  <si>
    <t>Cills</t>
  </si>
  <si>
    <r>
      <t>m</t>
    </r>
    <r>
      <rPr>
        <vertAlign val="superscript"/>
        <sz val="11"/>
        <color theme="1"/>
        <rFont val="Arial"/>
        <family val="2"/>
      </rPr>
      <t>2</t>
    </r>
  </si>
  <si>
    <t>Roofing</t>
  </si>
  <si>
    <t>Item</t>
  </si>
  <si>
    <t>Main Building</t>
  </si>
  <si>
    <t>Glazing Panes</t>
  </si>
  <si>
    <t>Joinery</t>
  </si>
  <si>
    <t>Broken vent.</t>
  </si>
  <si>
    <t xml:space="preserve">Wear and tear or impact damage. </t>
  </si>
  <si>
    <t>Building External</t>
  </si>
  <si>
    <t xml:space="preserve">No investigation required. </t>
  </si>
  <si>
    <t xml:space="preserve">No investigation required. A reactive maintenance approach is suggested before wholescale replacement is required. </t>
  </si>
  <si>
    <t>Plastic ventilation grille</t>
  </si>
  <si>
    <t>Rainwater Downspout</t>
  </si>
  <si>
    <t>Cast Iron Rainwater Downspout</t>
  </si>
  <si>
    <t>Re-pointing</t>
  </si>
  <si>
    <t>Building Service Installations</t>
  </si>
  <si>
    <t>Investigate and repair as required</t>
  </si>
  <si>
    <t>Masonry Walls Internal  Leaf</t>
  </si>
  <si>
    <t xml:space="preserve">Loft Space </t>
  </si>
  <si>
    <t xml:space="preserve">Lack of maintenance. </t>
  </si>
  <si>
    <t xml:space="preserve">Loft Space - First Floor Level </t>
  </si>
  <si>
    <t xml:space="preserve">Cladding heavily soiled. </t>
  </si>
  <si>
    <t>Double-glazed PVC Framed Windows</t>
  </si>
  <si>
    <t>Single-Glazed Timber Framed windows</t>
  </si>
  <si>
    <t>Soil Vent Pipe</t>
  </si>
  <si>
    <t>PVC Soil Vent Pipe</t>
  </si>
  <si>
    <t>Windows are life expired and due replacement.</t>
  </si>
  <si>
    <t xml:space="preserve">Wear and tear of exposure to the elements. </t>
  </si>
  <si>
    <t xml:space="preserve">Windows approaching life expiration. </t>
  </si>
  <si>
    <t>Soil vent pipe too low to benefit from full ventilation. Soil pipe also leaking in places and appears to have had numerous unsuccessful repairs.</t>
  </si>
  <si>
    <t>Poor workmanship.</t>
  </si>
  <si>
    <t xml:space="preserve">Regular preventative maintenance will prolong the life of the materials. Rate increased due to preparation. </t>
  </si>
  <si>
    <t>Concrete Ceiling</t>
  </si>
  <si>
    <t>Patch Repairs</t>
  </si>
  <si>
    <t>Making Good Damage</t>
  </si>
  <si>
    <t>Masonry Brickwork</t>
  </si>
  <si>
    <t xml:space="preserve">Isolated patches of exposed aggregates to the ceiling. Hack off loose concrete, treat rebar and fill to match existing. </t>
  </si>
  <si>
    <t>Suspected Oxidisation and Chloride Attack</t>
  </si>
  <si>
    <t>Pitched Roof Tiles</t>
  </si>
  <si>
    <t>Lead Flashing</t>
  </si>
  <si>
    <t>Portico</t>
  </si>
  <si>
    <t>Copper Roof Covering &amp; Rainwater Gutters</t>
  </si>
  <si>
    <t>First Floor Level</t>
  </si>
  <si>
    <t>Metal Flag Pole</t>
  </si>
  <si>
    <t xml:space="preserve">The detailing of the lead flashing is poor and may be prone to leaking. </t>
  </si>
  <si>
    <t xml:space="preserve">Monitor and record details for 12 months. Replace reactively or wholescale depending on budget constraints. </t>
  </si>
  <si>
    <t>Replace when necessary</t>
  </si>
  <si>
    <t xml:space="preserve">Sporadic perished mortar joints throughout. Rake out perished mortar joints and re-point with a like-for-like mortar. </t>
  </si>
  <si>
    <t>Granite Cills</t>
  </si>
  <si>
    <t>All cills suffering from degradation. Consider treating to prolong the lifespan of the material.</t>
  </si>
  <si>
    <r>
      <t>m</t>
    </r>
    <r>
      <rPr>
        <vertAlign val="superscript"/>
        <sz val="11"/>
        <rFont val="Arial"/>
        <family val="2"/>
      </rPr>
      <t>2</t>
    </r>
  </si>
  <si>
    <t>Plastisol Coated Steel Trapezoidal Profiled Sheet Cladding</t>
  </si>
  <si>
    <t>Flemish Bond Masonry Brickwork</t>
  </si>
  <si>
    <t>Pitched Roof</t>
  </si>
  <si>
    <t>Minor corrosion noted. Treat and seal.</t>
  </si>
  <si>
    <t xml:space="preserve">Evidence of a leaking gutter at the midpoint of the portico and north elevation gutter run. Joints may have failed if the leak is not caused by blockage. Repair by welding. </t>
  </si>
  <si>
    <t>Repair</t>
  </si>
  <si>
    <t xml:space="preserve">Consult building Contractor subsequent to monitoring for further advice. </t>
  </si>
  <si>
    <t>Plastisol Coated Steel Box Gutters</t>
  </si>
  <si>
    <t>Rhomboidal Steel Sashes (Panels)</t>
  </si>
  <si>
    <t xml:space="preserve">Concrete tiles have a suggested lifespan of 50 years, however factors such as workmanship, maintenance, location and weather can significantly affect lifespan. Consider cleaning when vegetation begins to thicken. </t>
  </si>
  <si>
    <t>5mm Single-Glazed Panes</t>
  </si>
  <si>
    <t xml:space="preserve">Window panes due for cleaning. </t>
  </si>
  <si>
    <t>Lack of maintenance.</t>
  </si>
  <si>
    <t>Complete Unit</t>
  </si>
  <si>
    <t>No investigation required.</t>
  </si>
  <si>
    <t>Mechanical Pipes &amp; Electrical  Cabling</t>
  </si>
  <si>
    <t>Deterioration of materials over time. Prepare surfaces and redecorate in a colour and finish to match the existing.</t>
  </si>
  <si>
    <t xml:space="preserve">Yes. Repair works are likely to require structural assessment. Cost for repair only. Cost included in totals page.  </t>
  </si>
  <si>
    <t>No investigation required. 
Cost based on double- glazed fixed powder coated aluminium windows.</t>
  </si>
  <si>
    <t xml:space="preserve">Fire stopping concerns. Electrical Cables appears to be unsecured. </t>
  </si>
  <si>
    <t xml:space="preserve">Concrete interlocking roman tiles fixed to timber battens </t>
  </si>
  <si>
    <t xml:space="preserve">There were defective no roofing elements at the time of inspection though general wear and tear/ staining evident in sporadic sections throughout. </t>
  </si>
  <si>
    <t>Heavy vegetation inside the rainwater gutters is blocking the flow of water draining to the downspouts. The rainwater gutters should be cleared 3 times per year to avoid leaks.</t>
  </si>
  <si>
    <t xml:space="preserve">Rainwater gutters have sediment internally reducing the ability of the water to drain. Failure of the seal will allow penetrating damp. </t>
  </si>
  <si>
    <t xml:space="preserve">Wear and tear by exposure to the elements. </t>
  </si>
  <si>
    <t xml:space="preserve">Diagonal cracking evident near the entrance door which fits the profile for structural movement. </t>
  </si>
  <si>
    <t xml:space="preserve">Making good subsequent to any recommended structural repairs. </t>
  </si>
  <si>
    <t>Poor workmanship when cutting out brickwork and inserting pipework wires. Bracket fixing the pipework to the wall is severely corroded.</t>
  </si>
  <si>
    <t xml:space="preserve">Yes. Consult and competent M&amp;E engineer to carry out an assessment and recommend remedial works. Cost included in South Elevation section. </t>
  </si>
  <si>
    <t>Rooflights of Multi-wall polycarbonate glazing in Timber Framing</t>
  </si>
  <si>
    <t xml:space="preserve">The existing windows appear to have been installed within the past 5 years however these do not appear fit for purpose. Multi-wall polycarbonate panes are lightweight too flexible and are currently leaking. </t>
  </si>
  <si>
    <t>Specification unsuitable for it's location</t>
  </si>
  <si>
    <t xml:space="preserve">Service installations running from the Fuel Storage through to the main house. </t>
  </si>
  <si>
    <t>Clear gutters, reseal against stone gutter &amp; repair distorted metalwork</t>
  </si>
  <si>
    <t>Heavy vegetation inside the rainwater gutters is blocking the flow of water draining to the downspouts. The rainwater gutters should be cleared 3 times per year to avoid leaks. Seal has come away from stone. Gutter has been bent.</t>
  </si>
  <si>
    <t>Rainwater gutters have sediment internally reducing the ability of the water to drain. Failure of the seal will allow penetrating damp. Poor seal may cause deterioration of underlying stone cornice.</t>
  </si>
  <si>
    <t>Clean &amp; refurbish window frames</t>
  </si>
  <si>
    <t>item</t>
  </si>
  <si>
    <t>Main Pitched Roof</t>
  </si>
  <si>
    <t>Rooflights - North &amp; South Elevations</t>
  </si>
  <si>
    <t>Merseytravel</t>
  </si>
  <si>
    <t>Description</t>
  </si>
  <si>
    <t>Seacombe Terminal Building</t>
  </si>
  <si>
    <t>Roof Works &amp; Rainwater Goods</t>
  </si>
  <si>
    <t>Cladding &amp; Windows</t>
  </si>
  <si>
    <t>Terminal</t>
  </si>
  <si>
    <t>Roofworks &amp; Rainwater Goods</t>
  </si>
  <si>
    <t>Fuel Tank Building</t>
  </si>
  <si>
    <t>External &amp; Internal</t>
  </si>
  <si>
    <t>Building External - Limited access</t>
  </si>
  <si>
    <t>Ceiling</t>
  </si>
  <si>
    <t xml:space="preserve">Isolated patches of exposed aggregates to the ceiling. </t>
  </si>
  <si>
    <t>Masonry Walls External Leaf - All Elevations inc South Elevation of Terminal Building</t>
  </si>
  <si>
    <t>Brick In-fill</t>
  </si>
  <si>
    <t>Large holes within the brickwork where services pass through. Protection from water ingress and fire stopping from the fuel tank building</t>
  </si>
  <si>
    <t>Fencing</t>
  </si>
  <si>
    <t>Side of South Elevation to Terminal Building</t>
  </si>
  <si>
    <t>Metal Security Fencing</t>
  </si>
  <si>
    <t>Remove Section of Metal Fencing</t>
  </si>
  <si>
    <t xml:space="preserve">Access required to south elevation wall to enable re- pointing and vegetation removal </t>
  </si>
  <si>
    <t>Service Hatch</t>
  </si>
  <si>
    <t>Main Fuel tank building</t>
  </si>
  <si>
    <t>East Elevation, Facing River</t>
  </si>
  <si>
    <t xml:space="preserve">Concrete Lintel </t>
  </si>
  <si>
    <t>Replace Lintel</t>
  </si>
  <si>
    <t xml:space="preserve">Concrete lintel in poor condition </t>
  </si>
  <si>
    <t>Fence section may be required to be reinstated once the works are complete.</t>
  </si>
  <si>
    <t>No making good of brickwork after the inclusion of power cables into the buildings.</t>
  </si>
  <si>
    <t>All Windows to Fuel Tank Building</t>
  </si>
  <si>
    <t>Take out and re-fit all window frames</t>
  </si>
  <si>
    <t>Windows - South Elevation</t>
  </si>
  <si>
    <t>Security Grills</t>
  </si>
  <si>
    <t>Remove and Refix</t>
  </si>
  <si>
    <t>Treat &amp; Clean</t>
  </si>
  <si>
    <t>Steel Lintels</t>
  </si>
  <si>
    <t>Lintels to internal walls require preparing to take a new paint coating - rub down and treat steel lintel prior to painting</t>
  </si>
  <si>
    <t>Timber Cladding</t>
  </si>
  <si>
    <t>Concrete Lintel</t>
  </si>
  <si>
    <t>Remove and make good</t>
  </si>
  <si>
    <t xml:space="preserve">Timber cladding to internal walls of east elevation is rotten </t>
  </si>
  <si>
    <t>Vegetation</t>
  </si>
  <si>
    <t>External Surfaces</t>
  </si>
  <si>
    <t>All Elevations</t>
  </si>
  <si>
    <t>Removal all Vegetation</t>
  </si>
  <si>
    <t xml:space="preserve">Vegetation Growth </t>
  </si>
  <si>
    <t>Specific access equipment may be required and treatment of the area once the vegetation has been removed.</t>
  </si>
  <si>
    <t>In-accessible areas have been allowed to form vegetation growth over a number of years.</t>
  </si>
  <si>
    <t>Pipework</t>
  </si>
  <si>
    <t>South Elevation of Terminal Building</t>
  </si>
  <si>
    <t>Old cast pipe ducting</t>
  </si>
  <si>
    <t>Remove and make good area after removal</t>
  </si>
  <si>
    <t xml:space="preserve">Pipe ducting is corroded and breaking up along the length of the south side of the terminal </t>
  </si>
  <si>
    <t>Security Fencing</t>
  </si>
  <si>
    <t>East Elevation of Fuel Tank Building</t>
  </si>
  <si>
    <t>Anti-Climb Railing</t>
  </si>
  <si>
    <t>The anti-climb railing structure is in poor condition and requires large sections of the spikes to be replaced, given its location it would be easier to manufacture a new railing complete and just replace (like for like)</t>
  </si>
  <si>
    <t>No investigation required</t>
  </si>
  <si>
    <t>Windows are life expired and due replacement. Windows frames need to be taken out, de-glazed, all paint removed  turned around so the beeding of the window sections are on the inside for future repair / maintenance, re-glazed using poly carbinate panels and then re-painted undercoat and gloss.</t>
  </si>
  <si>
    <t>Temporary Works</t>
  </si>
  <si>
    <t>Provide and install temporary timber battons and sheet security boarding of windows once the frames have been removed and make good all fixing holes when complete.</t>
  </si>
  <si>
    <t>Security of building</t>
  </si>
  <si>
    <t>Pitched Roof - West Elevation</t>
  </si>
  <si>
    <t>Section of downspout is missing from gutter level down to flat roof elevation.</t>
  </si>
  <si>
    <t>Check for ridge, hip and interlocking damaged tiles, allow for 10% replacement of the overall total</t>
  </si>
  <si>
    <t>Re-Decoration of all metal cladded walls - Clean &amp; Prepare  surfaces to enable application of marine specialist coatings</t>
  </si>
  <si>
    <t>Windows to Café Customer side</t>
  </si>
  <si>
    <t>Windows to Café - Kitchen side</t>
  </si>
  <si>
    <t>Ground Floor - North &amp; South Elevations</t>
  </si>
  <si>
    <t>Replacement - Double-glazed PVC Windows</t>
  </si>
  <si>
    <t>Rake out existing putty and Re-putty all panels</t>
  </si>
  <si>
    <t>Ventilation grille - North elevation</t>
  </si>
  <si>
    <t>Window Frames - North elevation</t>
  </si>
  <si>
    <t>Replacement - Double-glazed PVC Windows, obscurred glass to the external glazed units</t>
  </si>
  <si>
    <t>Cast Iron Rainwater Downspouts - 3no</t>
  </si>
  <si>
    <t>Clean, Repair &amp; Redecoration</t>
  </si>
  <si>
    <t xml:space="preserve">Secondary Room </t>
  </si>
  <si>
    <t>Main Room</t>
  </si>
  <si>
    <t>Fascia &amp; Soffit Boards</t>
  </si>
  <si>
    <t>Walls - North, South &amp; East elevations</t>
  </si>
  <si>
    <t>Ground Floor - East Elevation</t>
  </si>
  <si>
    <t>itrm</t>
  </si>
  <si>
    <t>Treatment &amp; Redecoration</t>
  </si>
  <si>
    <t>Replace with Velox style roof lights - non openning , include strengthening of existing timber framework to take new windows. The installation &amp; product to carry a 20yr guarantee</t>
  </si>
  <si>
    <t>Preliminaries Sheet</t>
  </si>
  <si>
    <t xml:space="preserve">Description </t>
  </si>
  <si>
    <t>Value</t>
  </si>
  <si>
    <t>Preliminaries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</si>
</sst>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1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4" fontId="3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1" xfId="0" applyNumberFormat="1" applyFont="1" applyBorder="1" applyAlignment="1">
      <alignment horizontal="left" vertical="center"/>
    </xf>
    <xf numFmtId="44" fontId="3" fillId="4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3" xfId="0" applyFont="1" applyBorder="1" applyAlignment="1"/>
    <xf numFmtId="0" fontId="1" fillId="0" borderId="8" xfId="0" applyFont="1" applyBorder="1" applyAlignment="1"/>
    <xf numFmtId="44" fontId="0" fillId="0" borderId="0" xfId="0" applyNumberFormat="1" applyFont="1" applyBorder="1" applyAlignment="1">
      <alignment vertical="top" wrapText="1"/>
    </xf>
    <xf numFmtId="44" fontId="0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7" fillId="0" borderId="12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0" fillId="0" borderId="7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K213"/>
  <sheetViews>
    <sheetView view="pageBreakPreview" topLeftCell="E25" zoomScale="75" zoomScaleNormal="100" zoomScaleSheetLayoutView="75" zoomScalePageLayoutView="40" workbookViewId="0">
      <selection activeCell="M28" sqref="M28"/>
    </sheetView>
  </sheetViews>
  <sheetFormatPr defaultColWidth="8.81640625" defaultRowHeight="14" x14ac:dyDescent="0.35"/>
  <cols>
    <col min="1" max="1" width="10.453125" style="21" customWidth="1"/>
    <col min="2" max="2" width="15.54296875" style="21" customWidth="1"/>
    <col min="3" max="3" width="15.26953125" style="21" bestFit="1" customWidth="1"/>
    <col min="4" max="4" width="11.453125" style="63" customWidth="1"/>
    <col min="5" max="5" width="22.7265625" style="23" customWidth="1"/>
    <col min="6" max="6" width="20.54296875" style="23" customWidth="1"/>
    <col min="7" max="7" width="31.54296875" style="21" bestFit="1" customWidth="1"/>
    <col min="8" max="8" width="29.7265625" style="23" customWidth="1"/>
    <col min="9" max="9" width="27.81640625" style="23" customWidth="1"/>
    <col min="10" max="10" width="6.26953125" style="24" customWidth="1"/>
    <col min="11" max="11" width="8.36328125" style="24" customWidth="1"/>
    <col min="12" max="12" width="12.1796875" style="53" bestFit="1" customWidth="1"/>
    <col min="13" max="13" width="13.54296875" style="67" bestFit="1" customWidth="1"/>
    <col min="14" max="37" width="8.81640625" style="25"/>
    <col min="38" max="16384" width="8.81640625" style="21"/>
  </cols>
  <sheetData>
    <row r="1" spans="1:37" x14ac:dyDescent="0.35">
      <c r="A1" s="33"/>
      <c r="B1" s="33"/>
      <c r="C1" s="33"/>
      <c r="D1" s="19"/>
      <c r="E1" s="34"/>
      <c r="F1" s="34"/>
      <c r="G1" s="33"/>
      <c r="H1" s="34"/>
      <c r="I1" s="34"/>
      <c r="J1" s="27"/>
      <c r="K1" s="27"/>
      <c r="L1" s="14"/>
      <c r="M1" s="54"/>
    </row>
    <row r="2" spans="1:37" x14ac:dyDescent="0.35">
      <c r="A2" s="33"/>
      <c r="B2" s="29"/>
      <c r="C2" s="29"/>
      <c r="D2" s="29"/>
      <c r="E2" s="103"/>
      <c r="F2" s="103"/>
      <c r="G2" s="103"/>
      <c r="H2" s="33"/>
      <c r="I2" s="104"/>
      <c r="J2" s="26"/>
      <c r="K2" s="26"/>
      <c r="L2" s="13"/>
      <c r="M2" s="13"/>
    </row>
    <row r="3" spans="1:37" x14ac:dyDescent="0.3">
      <c r="A3" s="106" t="s">
        <v>2</v>
      </c>
      <c r="B3" s="107"/>
      <c r="C3" s="130" t="s">
        <v>135</v>
      </c>
      <c r="D3" s="130"/>
      <c r="E3" s="130"/>
      <c r="F3" s="59"/>
      <c r="G3" s="59"/>
      <c r="H3" s="33"/>
      <c r="I3" s="105"/>
      <c r="J3" s="27"/>
      <c r="K3" s="27"/>
      <c r="L3" s="14"/>
      <c r="M3" s="14"/>
    </row>
    <row r="4" spans="1:37" ht="15" customHeight="1" x14ac:dyDescent="0.3">
      <c r="A4" s="106" t="s">
        <v>0</v>
      </c>
      <c r="B4" s="107"/>
      <c r="C4" s="130" t="s">
        <v>137</v>
      </c>
      <c r="D4" s="130"/>
      <c r="E4" s="130"/>
      <c r="F4" s="59"/>
      <c r="G4" s="59"/>
      <c r="H4" s="33"/>
      <c r="I4" s="105"/>
      <c r="J4" s="27"/>
      <c r="K4" s="27"/>
      <c r="L4" s="14"/>
      <c r="M4" s="14"/>
    </row>
    <row r="5" spans="1:37" x14ac:dyDescent="0.3">
      <c r="A5" s="106" t="s">
        <v>8</v>
      </c>
      <c r="B5" s="107"/>
      <c r="C5" s="130" t="s">
        <v>140</v>
      </c>
      <c r="D5" s="130"/>
      <c r="E5" s="130"/>
      <c r="F5" s="59"/>
      <c r="G5" s="59"/>
      <c r="H5" s="33"/>
      <c r="I5" s="105"/>
      <c r="J5" s="27"/>
      <c r="K5" s="27"/>
      <c r="L5" s="14"/>
      <c r="M5" s="14"/>
    </row>
    <row r="6" spans="1:37" x14ac:dyDescent="0.3">
      <c r="A6" s="106" t="s">
        <v>136</v>
      </c>
      <c r="B6" s="107"/>
      <c r="C6" s="131" t="s">
        <v>138</v>
      </c>
      <c r="D6" s="132"/>
      <c r="E6" s="133"/>
      <c r="F6" s="102"/>
      <c r="G6" s="102"/>
      <c r="H6" s="33"/>
      <c r="I6" s="105"/>
      <c r="J6" s="27"/>
      <c r="K6" s="27"/>
      <c r="L6" s="14"/>
      <c r="M6" s="14"/>
    </row>
    <row r="7" spans="1:37" ht="13.5" customHeight="1" x14ac:dyDescent="0.35">
      <c r="A7" s="33"/>
      <c r="B7" s="29"/>
      <c r="C7" s="69"/>
      <c r="D7" s="69"/>
      <c r="E7" s="102"/>
      <c r="F7" s="102"/>
      <c r="G7" s="102"/>
      <c r="H7" s="33"/>
      <c r="I7" s="105"/>
      <c r="J7" s="27"/>
      <c r="K7" s="27"/>
      <c r="L7" s="14"/>
      <c r="M7" s="14"/>
    </row>
    <row r="8" spans="1:37" x14ac:dyDescent="0.35">
      <c r="A8" s="33"/>
      <c r="B8" s="29"/>
      <c r="C8" s="30"/>
      <c r="D8" s="30"/>
      <c r="E8" s="34"/>
      <c r="F8" s="34"/>
      <c r="G8" s="33"/>
      <c r="H8" s="34"/>
      <c r="I8" s="34"/>
      <c r="J8" s="27"/>
      <c r="K8" s="27"/>
      <c r="L8" s="14"/>
      <c r="M8" s="14"/>
    </row>
    <row r="9" spans="1:37" x14ac:dyDescent="0.35">
      <c r="A9" s="33"/>
      <c r="B9" s="29"/>
      <c r="C9" s="30"/>
      <c r="D9" s="30"/>
      <c r="E9" s="38"/>
      <c r="F9" s="38"/>
      <c r="G9" s="36"/>
      <c r="H9" s="38"/>
      <c r="I9" s="38"/>
      <c r="J9" s="39"/>
      <c r="K9" s="39"/>
      <c r="L9" s="54"/>
      <c r="M9" s="54"/>
    </row>
    <row r="10" spans="1:37" s="44" customFormat="1" ht="69" customHeight="1" x14ac:dyDescent="0.35">
      <c r="A10" s="40" t="s">
        <v>23</v>
      </c>
      <c r="B10" s="41" t="s">
        <v>13</v>
      </c>
      <c r="C10" s="41" t="s">
        <v>4</v>
      </c>
      <c r="D10" s="40" t="s">
        <v>3</v>
      </c>
      <c r="E10" s="41" t="s">
        <v>21</v>
      </c>
      <c r="F10" s="41" t="s">
        <v>14</v>
      </c>
      <c r="G10" s="41" t="s">
        <v>10</v>
      </c>
      <c r="H10" s="41" t="s">
        <v>5</v>
      </c>
      <c r="I10" s="41" t="s">
        <v>15</v>
      </c>
      <c r="J10" s="42" t="s">
        <v>6</v>
      </c>
      <c r="K10" s="42" t="s">
        <v>18</v>
      </c>
      <c r="L10" s="55" t="s">
        <v>7</v>
      </c>
      <c r="M10" s="55" t="s">
        <v>9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44" customFormat="1" x14ac:dyDescent="0.35">
      <c r="A11" s="80" t="s">
        <v>52</v>
      </c>
      <c r="B11" s="41"/>
      <c r="C11" s="41"/>
      <c r="D11" s="40"/>
      <c r="E11" s="41"/>
      <c r="F11" s="41"/>
      <c r="G11" s="41"/>
      <c r="H11" s="41"/>
      <c r="I11" s="41"/>
      <c r="J11" s="42"/>
      <c r="K11" s="42"/>
      <c r="L11" s="55"/>
      <c r="M11" s="55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s="44" customFormat="1" x14ac:dyDescent="0.35">
      <c r="A12" s="80" t="s">
        <v>47</v>
      </c>
      <c r="B12" s="41"/>
      <c r="C12" s="41"/>
      <c r="D12" s="40"/>
      <c r="E12" s="41"/>
      <c r="F12" s="41"/>
      <c r="G12" s="41"/>
      <c r="H12" s="41"/>
      <c r="I12" s="41"/>
      <c r="J12" s="42"/>
      <c r="K12" s="42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s="48" customFormat="1" ht="111" customHeight="1" x14ac:dyDescent="0.35">
      <c r="A13" s="45">
        <v>1</v>
      </c>
      <c r="B13" s="32" t="s">
        <v>45</v>
      </c>
      <c r="C13" s="32" t="s">
        <v>82</v>
      </c>
      <c r="D13" s="76" t="s">
        <v>36</v>
      </c>
      <c r="E13" s="32" t="s">
        <v>115</v>
      </c>
      <c r="F13" s="32" t="s">
        <v>198</v>
      </c>
      <c r="G13" s="32" t="s">
        <v>116</v>
      </c>
      <c r="H13" s="32" t="s">
        <v>104</v>
      </c>
      <c r="I13" s="32" t="s">
        <v>54</v>
      </c>
      <c r="J13" s="76" t="s">
        <v>46</v>
      </c>
      <c r="K13" s="76">
        <v>1</v>
      </c>
      <c r="L13" s="85"/>
      <c r="M13" s="85">
        <f>(K13*L13)</f>
        <v>0</v>
      </c>
    </row>
    <row r="14" spans="1:37" s="48" customFormat="1" ht="88.5" customHeight="1" x14ac:dyDescent="0.35">
      <c r="A14" s="45">
        <v>2</v>
      </c>
      <c r="B14" s="46" t="s">
        <v>45</v>
      </c>
      <c r="C14" s="46" t="s">
        <v>97</v>
      </c>
      <c r="D14" s="20" t="s">
        <v>36</v>
      </c>
      <c r="E14" s="32" t="s">
        <v>32</v>
      </c>
      <c r="F14" s="46" t="s">
        <v>30</v>
      </c>
      <c r="G14" s="46" t="s">
        <v>117</v>
      </c>
      <c r="H14" s="46" t="s">
        <v>118</v>
      </c>
      <c r="I14" s="46" t="s">
        <v>109</v>
      </c>
      <c r="J14" s="20" t="s">
        <v>41</v>
      </c>
      <c r="K14" s="20">
        <v>122</v>
      </c>
      <c r="L14" s="85"/>
      <c r="M14" s="85">
        <f t="shared" ref="M14:M26" si="0">(K14*L14)</f>
        <v>0</v>
      </c>
    </row>
    <row r="15" spans="1:37" s="48" customFormat="1" ht="111" customHeight="1" x14ac:dyDescent="0.35">
      <c r="A15" s="45">
        <v>3</v>
      </c>
      <c r="B15" s="46" t="s">
        <v>45</v>
      </c>
      <c r="C15" s="46" t="s">
        <v>97</v>
      </c>
      <c r="D15" s="20" t="s">
        <v>36</v>
      </c>
      <c r="E15" s="32" t="s">
        <v>32</v>
      </c>
      <c r="F15" s="46" t="s">
        <v>100</v>
      </c>
      <c r="G15" s="46" t="s">
        <v>99</v>
      </c>
      <c r="H15" s="46" t="s">
        <v>118</v>
      </c>
      <c r="I15" s="46" t="s">
        <v>109</v>
      </c>
      <c r="J15" s="20" t="s">
        <v>46</v>
      </c>
      <c r="K15" s="20">
        <v>1</v>
      </c>
      <c r="L15" s="56"/>
      <c r="M15" s="85">
        <f t="shared" si="0"/>
        <v>0</v>
      </c>
    </row>
    <row r="16" spans="1:37" s="48" customFormat="1" ht="88.5" customHeight="1" x14ac:dyDescent="0.35">
      <c r="A16" s="45">
        <v>4</v>
      </c>
      <c r="B16" s="46" t="s">
        <v>45</v>
      </c>
      <c r="C16" s="46" t="s">
        <v>97</v>
      </c>
      <c r="D16" s="20" t="s">
        <v>36</v>
      </c>
      <c r="E16" s="32" t="s">
        <v>32</v>
      </c>
      <c r="F16" s="46" t="s">
        <v>19</v>
      </c>
      <c r="G16" s="46" t="s">
        <v>111</v>
      </c>
      <c r="H16" s="46" t="s">
        <v>34</v>
      </c>
      <c r="I16" s="46" t="s">
        <v>109</v>
      </c>
      <c r="J16" s="20" t="s">
        <v>42</v>
      </c>
      <c r="K16" s="20">
        <v>122</v>
      </c>
      <c r="L16" s="56"/>
      <c r="M16" s="85">
        <f>(K16*L16)</f>
        <v>0</v>
      </c>
    </row>
    <row r="17" spans="1:37" s="48" customFormat="1" ht="78" customHeight="1" x14ac:dyDescent="0.35">
      <c r="A17" s="45">
        <v>5</v>
      </c>
      <c r="B17" s="46" t="s">
        <v>45</v>
      </c>
      <c r="C17" s="46" t="s">
        <v>97</v>
      </c>
      <c r="D17" s="76" t="s">
        <v>36</v>
      </c>
      <c r="E17" s="46" t="s">
        <v>35</v>
      </c>
      <c r="F17" s="46" t="s">
        <v>19</v>
      </c>
      <c r="G17" s="46" t="s">
        <v>111</v>
      </c>
      <c r="H17" s="46" t="s">
        <v>34</v>
      </c>
      <c r="I17" s="46" t="s">
        <v>109</v>
      </c>
      <c r="J17" s="20" t="s">
        <v>41</v>
      </c>
      <c r="K17" s="20">
        <v>122</v>
      </c>
      <c r="L17" s="56"/>
      <c r="M17" s="85">
        <f t="shared" si="0"/>
        <v>0</v>
      </c>
    </row>
    <row r="18" spans="1:37" s="48" customFormat="1" ht="57.75" customHeight="1" x14ac:dyDescent="0.35">
      <c r="A18" s="45">
        <v>6</v>
      </c>
      <c r="B18" s="46" t="s">
        <v>45</v>
      </c>
      <c r="C18" s="46" t="s">
        <v>97</v>
      </c>
      <c r="D18" s="76" t="s">
        <v>36</v>
      </c>
      <c r="E18" s="46" t="s">
        <v>33</v>
      </c>
      <c r="F18" s="46" t="s">
        <v>19</v>
      </c>
      <c r="G18" s="46" t="s">
        <v>111</v>
      </c>
      <c r="H18" s="46" t="s">
        <v>34</v>
      </c>
      <c r="I18" s="46" t="s">
        <v>109</v>
      </c>
      <c r="J18" s="20" t="s">
        <v>41</v>
      </c>
      <c r="K18" s="20">
        <v>122</v>
      </c>
      <c r="L18" s="56"/>
      <c r="M18" s="85">
        <f t="shared" si="0"/>
        <v>0</v>
      </c>
    </row>
    <row r="19" spans="1:37" s="48" customFormat="1" ht="65.25" customHeight="1" x14ac:dyDescent="0.35">
      <c r="A19" s="45">
        <v>7</v>
      </c>
      <c r="B19" s="46" t="s">
        <v>45</v>
      </c>
      <c r="C19" s="46" t="s">
        <v>97</v>
      </c>
      <c r="D19" s="76" t="s">
        <v>36</v>
      </c>
      <c r="E19" s="46" t="s">
        <v>57</v>
      </c>
      <c r="F19" s="46" t="s">
        <v>19</v>
      </c>
      <c r="G19" s="46" t="s">
        <v>111</v>
      </c>
      <c r="H19" s="46" t="s">
        <v>34</v>
      </c>
      <c r="I19" s="46" t="s">
        <v>109</v>
      </c>
      <c r="J19" s="20" t="s">
        <v>41</v>
      </c>
      <c r="K19" s="20">
        <v>15</v>
      </c>
      <c r="L19" s="56"/>
      <c r="M19" s="85">
        <f t="shared" si="0"/>
        <v>0</v>
      </c>
    </row>
    <row r="20" spans="1:37" s="48" customFormat="1" ht="65.25" customHeight="1" x14ac:dyDescent="0.35">
      <c r="A20" s="45">
        <v>8</v>
      </c>
      <c r="B20" s="46" t="s">
        <v>45</v>
      </c>
      <c r="C20" s="46" t="s">
        <v>196</v>
      </c>
      <c r="D20" s="76" t="s">
        <v>36</v>
      </c>
      <c r="E20" s="46" t="s">
        <v>57</v>
      </c>
      <c r="F20" s="46" t="s">
        <v>25</v>
      </c>
      <c r="G20" s="46" t="s">
        <v>197</v>
      </c>
      <c r="H20" s="46" t="s">
        <v>34</v>
      </c>
      <c r="I20" s="46" t="s">
        <v>109</v>
      </c>
      <c r="J20" s="20" t="s">
        <v>41</v>
      </c>
      <c r="K20" s="20">
        <v>3</v>
      </c>
      <c r="L20" s="56"/>
      <c r="M20" s="85">
        <f t="shared" si="0"/>
        <v>0</v>
      </c>
    </row>
    <row r="21" spans="1:37" s="48" customFormat="1" ht="69" customHeight="1" x14ac:dyDescent="0.35">
      <c r="A21" s="45">
        <v>9</v>
      </c>
      <c r="B21" s="46" t="s">
        <v>45</v>
      </c>
      <c r="C21" s="46" t="s">
        <v>22</v>
      </c>
      <c r="D21" s="76" t="s">
        <v>86</v>
      </c>
      <c r="E21" s="46" t="s">
        <v>83</v>
      </c>
      <c r="F21" s="46" t="s">
        <v>90</v>
      </c>
      <c r="G21" s="46" t="s">
        <v>88</v>
      </c>
      <c r="H21" s="46" t="s">
        <v>89</v>
      </c>
      <c r="I21" s="49" t="s">
        <v>101</v>
      </c>
      <c r="J21" s="20" t="s">
        <v>46</v>
      </c>
      <c r="K21" s="20">
        <v>1</v>
      </c>
      <c r="L21" s="56"/>
      <c r="M21" s="85">
        <f t="shared" si="0"/>
        <v>0</v>
      </c>
    </row>
    <row r="22" spans="1:37" s="48" customFormat="1" ht="42" x14ac:dyDescent="0.35">
      <c r="A22" s="45">
        <v>10</v>
      </c>
      <c r="B22" s="32" t="s">
        <v>45</v>
      </c>
      <c r="C22" s="46" t="s">
        <v>22</v>
      </c>
      <c r="D22" s="76" t="s">
        <v>86</v>
      </c>
      <c r="E22" s="46" t="s">
        <v>87</v>
      </c>
      <c r="F22" s="51" t="s">
        <v>216</v>
      </c>
      <c r="G22" s="46" t="s">
        <v>98</v>
      </c>
      <c r="H22" s="46" t="s">
        <v>34</v>
      </c>
      <c r="I22" s="49" t="s">
        <v>53</v>
      </c>
      <c r="J22" s="76" t="s">
        <v>42</v>
      </c>
      <c r="K22" s="76">
        <v>4</v>
      </c>
      <c r="L22" s="85"/>
      <c r="M22" s="85">
        <f t="shared" si="0"/>
        <v>0</v>
      </c>
    </row>
    <row r="23" spans="1:37" s="48" customFormat="1" ht="125.25" customHeight="1" x14ac:dyDescent="0.35">
      <c r="A23" s="45">
        <v>11</v>
      </c>
      <c r="B23" s="32" t="s">
        <v>45</v>
      </c>
      <c r="C23" s="32" t="s">
        <v>84</v>
      </c>
      <c r="D23" s="76" t="s">
        <v>36</v>
      </c>
      <c r="E23" s="46" t="s">
        <v>85</v>
      </c>
      <c r="F23" s="46" t="s">
        <v>128</v>
      </c>
      <c r="G23" s="46" t="s">
        <v>129</v>
      </c>
      <c r="H23" s="46" t="s">
        <v>130</v>
      </c>
      <c r="I23" s="46" t="s">
        <v>109</v>
      </c>
      <c r="J23" s="20" t="s">
        <v>41</v>
      </c>
      <c r="K23" s="20">
        <v>10</v>
      </c>
      <c r="L23" s="85"/>
      <c r="M23" s="85">
        <f t="shared" si="0"/>
        <v>0</v>
      </c>
    </row>
    <row r="24" spans="1:37" s="33" customFormat="1" ht="84" x14ac:dyDescent="0.35">
      <c r="A24" s="93">
        <v>12</v>
      </c>
      <c r="B24" s="46" t="s">
        <v>45</v>
      </c>
      <c r="C24" s="46" t="s">
        <v>31</v>
      </c>
      <c r="D24" s="20" t="s">
        <v>36</v>
      </c>
      <c r="E24" s="81" t="s">
        <v>102</v>
      </c>
      <c r="F24" s="46" t="s">
        <v>30</v>
      </c>
      <c r="G24" s="46" t="s">
        <v>117</v>
      </c>
      <c r="H24" s="46" t="s">
        <v>118</v>
      </c>
      <c r="I24" s="46" t="s">
        <v>109</v>
      </c>
      <c r="J24" s="20" t="s">
        <v>41</v>
      </c>
      <c r="K24" s="20">
        <v>125.5</v>
      </c>
      <c r="L24" s="85"/>
      <c r="M24" s="85">
        <f t="shared" si="0"/>
        <v>0</v>
      </c>
      <c r="N24" s="14"/>
      <c r="O24" s="14"/>
      <c r="P24" s="14"/>
      <c r="Q24" s="14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3" customFormat="1" ht="140" x14ac:dyDescent="0.35">
      <c r="A25" s="93">
        <v>13</v>
      </c>
      <c r="B25" s="47" t="s">
        <v>133</v>
      </c>
      <c r="C25" s="51" t="s">
        <v>134</v>
      </c>
      <c r="D25" s="76" t="s">
        <v>62</v>
      </c>
      <c r="E25" s="51" t="s">
        <v>124</v>
      </c>
      <c r="F25" s="51" t="s">
        <v>217</v>
      </c>
      <c r="G25" s="51" t="s">
        <v>125</v>
      </c>
      <c r="H25" s="51" t="s">
        <v>126</v>
      </c>
      <c r="I25" s="51" t="s">
        <v>113</v>
      </c>
      <c r="J25" s="76" t="s">
        <v>46</v>
      </c>
      <c r="K25" s="76">
        <v>2</v>
      </c>
      <c r="L25" s="84"/>
      <c r="M25" s="85">
        <f t="shared" si="0"/>
        <v>0</v>
      </c>
      <c r="N25" s="14"/>
      <c r="O25" s="14"/>
      <c r="P25" s="14"/>
      <c r="Q25" s="14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3" customFormat="1" ht="42.5" thickBot="1" x14ac:dyDescent="0.4">
      <c r="A26" s="97">
        <v>14</v>
      </c>
      <c r="B26" s="47" t="s">
        <v>133</v>
      </c>
      <c r="C26" s="49" t="s">
        <v>48</v>
      </c>
      <c r="D26" s="20" t="s">
        <v>64</v>
      </c>
      <c r="E26" s="49" t="s">
        <v>105</v>
      </c>
      <c r="F26" s="49" t="s">
        <v>37</v>
      </c>
      <c r="G26" s="49" t="s">
        <v>106</v>
      </c>
      <c r="H26" s="49" t="s">
        <v>107</v>
      </c>
      <c r="I26" s="49" t="s">
        <v>53</v>
      </c>
      <c r="J26" s="20" t="s">
        <v>44</v>
      </c>
      <c r="K26" s="20">
        <v>18</v>
      </c>
      <c r="L26" s="57"/>
      <c r="M26" s="85">
        <f t="shared" si="0"/>
        <v>0</v>
      </c>
      <c r="N26" s="14"/>
      <c r="O26" s="14"/>
      <c r="P26" s="14"/>
      <c r="Q26" s="14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3" customFormat="1" ht="15" thickBot="1" x14ac:dyDescent="0.4">
      <c r="B27" s="60"/>
      <c r="D27" s="19"/>
      <c r="E27" s="34"/>
      <c r="F27" s="34"/>
      <c r="G27" s="34"/>
      <c r="H27" s="34"/>
      <c r="I27" s="34"/>
      <c r="J27" s="27"/>
      <c r="K27" s="27"/>
      <c r="L27" s="108" t="s">
        <v>11</v>
      </c>
      <c r="M27" s="109">
        <f>SUM(M13:M26)</f>
        <v>0</v>
      </c>
      <c r="N27" s="14"/>
      <c r="O27" s="14"/>
      <c r="P27" s="14"/>
      <c r="Q27" s="14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3" customFormat="1" ht="14.5" thickTop="1" x14ac:dyDescent="0.35">
      <c r="B28" s="60"/>
      <c r="D28" s="19"/>
      <c r="E28" s="34"/>
      <c r="F28" s="34"/>
      <c r="G28" s="34"/>
      <c r="H28" s="34"/>
      <c r="I28" s="34"/>
      <c r="J28" s="27"/>
      <c r="K28" s="27"/>
      <c r="L28" s="14"/>
      <c r="M28" s="14"/>
      <c r="N28" s="14"/>
      <c r="O28" s="14"/>
      <c r="P28" s="14"/>
      <c r="Q28" s="14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33" customFormat="1" x14ac:dyDescent="0.35">
      <c r="B29" s="60"/>
      <c r="D29" s="19"/>
      <c r="E29" s="34"/>
      <c r="F29" s="34"/>
      <c r="G29" s="34"/>
      <c r="H29" s="34"/>
      <c r="I29" s="34"/>
      <c r="J29" s="27"/>
      <c r="K29" s="27"/>
      <c r="L29" s="14"/>
      <c r="M29" s="14"/>
      <c r="N29" s="14"/>
      <c r="O29" s="14"/>
      <c r="P29" s="14"/>
      <c r="Q29" s="14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33" customFormat="1" x14ac:dyDescent="0.35">
      <c r="B30" s="60"/>
      <c r="D30" s="19"/>
      <c r="E30" s="34"/>
      <c r="F30" s="34"/>
      <c r="G30" s="34"/>
      <c r="H30" s="34"/>
      <c r="I30" s="34"/>
      <c r="J30" s="27"/>
      <c r="K30" s="27"/>
      <c r="L30" s="14"/>
      <c r="M30" s="14"/>
      <c r="N30" s="14"/>
      <c r="O30" s="14"/>
      <c r="P30" s="14"/>
      <c r="Q30" s="14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33" customFormat="1" x14ac:dyDescent="0.35">
      <c r="B31" s="60"/>
      <c r="D31" s="19"/>
      <c r="E31" s="34"/>
      <c r="F31" s="34"/>
      <c r="G31" s="34"/>
      <c r="H31" s="34"/>
      <c r="I31" s="34"/>
      <c r="J31" s="27"/>
      <c r="K31" s="27"/>
      <c r="L31" s="14"/>
      <c r="M31" s="14"/>
      <c r="N31" s="14"/>
      <c r="O31" s="14"/>
      <c r="P31" s="14"/>
      <c r="Q31" s="14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s="33" customFormat="1" x14ac:dyDescent="0.35">
      <c r="B32" s="60"/>
      <c r="D32" s="19"/>
      <c r="E32" s="34"/>
      <c r="F32" s="34"/>
      <c r="G32" s="34"/>
      <c r="H32" s="34"/>
      <c r="I32" s="34"/>
      <c r="J32" s="27"/>
      <c r="K32" s="27"/>
      <c r="L32" s="14"/>
      <c r="M32" s="14"/>
      <c r="N32" s="14"/>
      <c r="O32" s="14"/>
      <c r="P32" s="14"/>
      <c r="Q32" s="14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2:37" s="33" customFormat="1" x14ac:dyDescent="0.35">
      <c r="B33" s="60"/>
      <c r="D33" s="19"/>
      <c r="E33" s="34"/>
      <c r="F33" s="34"/>
      <c r="G33" s="34"/>
      <c r="H33" s="34"/>
      <c r="I33" s="34"/>
      <c r="J33" s="27"/>
      <c r="K33" s="27"/>
      <c r="L33" s="14"/>
      <c r="M33" s="14"/>
      <c r="N33" s="14"/>
      <c r="O33" s="14"/>
      <c r="P33" s="14"/>
      <c r="Q33" s="14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2:37" s="33" customFormat="1" x14ac:dyDescent="0.35">
      <c r="B34" s="60"/>
      <c r="D34" s="19"/>
      <c r="E34" s="34"/>
      <c r="F34" s="34"/>
      <c r="G34" s="34"/>
      <c r="H34" s="34"/>
      <c r="I34" s="34"/>
      <c r="J34" s="27"/>
      <c r="K34" s="27"/>
      <c r="L34" s="14"/>
      <c r="M34" s="14"/>
      <c r="N34" s="14"/>
      <c r="O34" s="14"/>
      <c r="P34" s="14"/>
      <c r="Q34" s="14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2:37" s="33" customFormat="1" x14ac:dyDescent="0.35">
      <c r="B35" s="60"/>
      <c r="D35" s="19"/>
      <c r="E35" s="34"/>
      <c r="F35" s="34"/>
      <c r="G35" s="34"/>
      <c r="H35" s="34"/>
      <c r="I35" s="34"/>
      <c r="J35" s="27"/>
      <c r="K35" s="27"/>
      <c r="L35" s="14"/>
      <c r="M35" s="14"/>
      <c r="N35" s="14"/>
      <c r="O35" s="14"/>
      <c r="P35" s="14"/>
      <c r="Q35" s="14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2:37" s="33" customFormat="1" x14ac:dyDescent="0.35">
      <c r="B36" s="60"/>
      <c r="D36" s="19"/>
      <c r="E36" s="34"/>
      <c r="F36" s="34"/>
      <c r="G36" s="34"/>
      <c r="H36" s="34"/>
      <c r="I36" s="34"/>
      <c r="J36" s="27"/>
      <c r="K36" s="27"/>
      <c r="L36" s="14"/>
      <c r="M36" s="14"/>
      <c r="N36" s="14"/>
      <c r="O36" s="14"/>
      <c r="P36" s="14"/>
      <c r="Q36" s="14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2:37" s="33" customFormat="1" x14ac:dyDescent="0.35">
      <c r="B37" s="60"/>
      <c r="D37" s="19"/>
      <c r="E37" s="34"/>
      <c r="F37" s="34"/>
      <c r="G37" s="34"/>
      <c r="H37" s="34"/>
      <c r="I37" s="34"/>
      <c r="J37" s="27"/>
      <c r="K37" s="27"/>
      <c r="L37" s="14"/>
      <c r="M37" s="14"/>
      <c r="N37" s="14"/>
      <c r="O37" s="14"/>
      <c r="P37" s="14"/>
      <c r="Q37" s="14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2:37" s="33" customFormat="1" x14ac:dyDescent="0.35">
      <c r="B38" s="60"/>
      <c r="D38" s="19"/>
      <c r="E38" s="34"/>
      <c r="F38" s="34"/>
      <c r="G38" s="34"/>
      <c r="H38" s="34"/>
      <c r="I38" s="34"/>
      <c r="J38" s="27"/>
      <c r="K38" s="27"/>
      <c r="L38" s="14"/>
      <c r="M38" s="14"/>
      <c r="N38" s="14"/>
      <c r="O38" s="14"/>
      <c r="P38" s="14"/>
      <c r="Q38" s="14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2:37" s="33" customFormat="1" x14ac:dyDescent="0.35">
      <c r="D39" s="19"/>
      <c r="E39" s="34"/>
      <c r="F39" s="34"/>
      <c r="H39" s="34"/>
      <c r="I39" s="34"/>
      <c r="J39" s="27"/>
      <c r="K39" s="27"/>
      <c r="L39" s="14"/>
      <c r="M39" s="14"/>
      <c r="N39" s="14"/>
      <c r="O39" s="14"/>
      <c r="P39" s="14"/>
      <c r="Q39" s="14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2:37" s="29" customFormat="1" x14ac:dyDescent="0.35">
      <c r="D40" s="68"/>
      <c r="E40" s="69"/>
      <c r="F40" s="69"/>
      <c r="H40" s="69"/>
      <c r="I40" s="69"/>
      <c r="J40" s="71"/>
      <c r="K40" s="71"/>
      <c r="L40" s="72"/>
      <c r="M40" s="72"/>
      <c r="N40" s="72"/>
      <c r="O40" s="72"/>
      <c r="P40" s="72"/>
      <c r="Q40" s="72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</row>
    <row r="41" spans="2:37" s="33" customFormat="1" x14ac:dyDescent="0.35">
      <c r="D41" s="19"/>
      <c r="E41" s="34"/>
      <c r="F41" s="34"/>
      <c r="H41" s="34"/>
      <c r="I41" s="34"/>
      <c r="J41" s="27"/>
      <c r="K41" s="27"/>
      <c r="L41" s="14"/>
      <c r="M41" s="14"/>
      <c r="N41" s="14"/>
      <c r="O41" s="14"/>
      <c r="P41" s="14"/>
      <c r="Q41" s="14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2:37" s="33" customFormat="1" x14ac:dyDescent="0.35">
      <c r="D42" s="19"/>
      <c r="E42" s="34"/>
      <c r="F42" s="34"/>
      <c r="H42" s="34"/>
      <c r="I42" s="34"/>
      <c r="J42" s="27"/>
      <c r="K42" s="27"/>
      <c r="L42" s="14"/>
      <c r="M42" s="14"/>
      <c r="N42" s="14"/>
      <c r="O42" s="14"/>
      <c r="P42" s="14"/>
      <c r="Q42" s="14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2:37" s="33" customFormat="1" x14ac:dyDescent="0.35">
      <c r="D43" s="19"/>
      <c r="E43" s="34"/>
      <c r="F43" s="34"/>
      <c r="H43" s="34"/>
      <c r="I43" s="34"/>
      <c r="J43" s="27"/>
      <c r="K43" s="27"/>
      <c r="L43" s="14"/>
      <c r="M43" s="14"/>
      <c r="N43" s="14"/>
      <c r="O43" s="14"/>
      <c r="P43" s="14"/>
      <c r="Q43" s="14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2:37" s="33" customFormat="1" x14ac:dyDescent="0.35">
      <c r="D44" s="19"/>
      <c r="E44" s="34"/>
      <c r="F44" s="34"/>
      <c r="H44" s="34"/>
      <c r="I44" s="34"/>
      <c r="J44" s="27"/>
      <c r="K44" s="27"/>
      <c r="L44" s="14"/>
      <c r="M44" s="14"/>
      <c r="N44" s="14"/>
      <c r="O44" s="14"/>
      <c r="P44" s="14"/>
      <c r="Q44" s="14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7" s="33" customFormat="1" x14ac:dyDescent="0.35">
      <c r="D45" s="19"/>
      <c r="E45" s="34"/>
      <c r="F45" s="34"/>
      <c r="H45" s="34"/>
      <c r="I45" s="34"/>
      <c r="J45" s="27"/>
      <c r="K45" s="27"/>
      <c r="L45" s="14"/>
      <c r="M45" s="14"/>
      <c r="N45" s="14"/>
      <c r="O45" s="14"/>
      <c r="P45" s="14"/>
      <c r="Q45" s="14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2:37" s="33" customFormat="1" x14ac:dyDescent="0.35">
      <c r="D46" s="19"/>
      <c r="E46" s="34"/>
      <c r="F46" s="34"/>
      <c r="H46" s="34"/>
      <c r="I46" s="34"/>
      <c r="J46" s="27"/>
      <c r="K46" s="27"/>
      <c r="L46" s="14"/>
      <c r="M46" s="14"/>
      <c r="N46" s="14"/>
      <c r="O46" s="14"/>
      <c r="P46" s="14"/>
      <c r="Q46" s="14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2:37" s="33" customFormat="1" x14ac:dyDescent="0.35">
      <c r="D47" s="19"/>
      <c r="E47" s="34"/>
      <c r="F47" s="34"/>
      <c r="H47" s="34"/>
      <c r="I47" s="34"/>
      <c r="J47" s="27"/>
      <c r="K47" s="27"/>
      <c r="L47" s="14"/>
      <c r="M47" s="14"/>
      <c r="N47" s="14"/>
      <c r="O47" s="14"/>
      <c r="P47" s="14"/>
      <c r="Q47" s="14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2:37" s="33" customFormat="1" x14ac:dyDescent="0.35">
      <c r="D48" s="19"/>
      <c r="E48" s="34"/>
      <c r="F48" s="34"/>
      <c r="H48" s="34"/>
      <c r="I48" s="34"/>
      <c r="J48" s="27"/>
      <c r="K48" s="27"/>
      <c r="L48" s="14"/>
      <c r="M48" s="14"/>
      <c r="N48" s="14"/>
      <c r="O48" s="14"/>
      <c r="P48" s="14"/>
      <c r="Q48" s="14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4:37" s="33" customFormat="1" x14ac:dyDescent="0.35">
      <c r="D49" s="19"/>
      <c r="E49" s="34"/>
      <c r="F49" s="34"/>
      <c r="H49" s="34"/>
      <c r="I49" s="34"/>
      <c r="J49" s="27"/>
      <c r="K49" s="27"/>
      <c r="L49" s="14"/>
      <c r="M49" s="14"/>
      <c r="N49" s="14"/>
      <c r="O49" s="14"/>
      <c r="P49" s="14"/>
      <c r="Q49" s="14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4:37" s="33" customFormat="1" x14ac:dyDescent="0.35">
      <c r="D50" s="19"/>
      <c r="E50" s="34"/>
      <c r="F50" s="34"/>
      <c r="H50" s="34"/>
      <c r="I50" s="34"/>
      <c r="J50" s="27"/>
      <c r="K50" s="27"/>
      <c r="L50" s="14"/>
      <c r="M50" s="14"/>
      <c r="N50" s="14"/>
      <c r="O50" s="14"/>
      <c r="P50" s="14"/>
      <c r="Q50" s="14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4:37" s="33" customFormat="1" x14ac:dyDescent="0.35">
      <c r="D51" s="19"/>
      <c r="E51" s="34"/>
      <c r="F51" s="34"/>
      <c r="H51" s="34"/>
      <c r="I51" s="34"/>
      <c r="J51" s="27"/>
      <c r="K51" s="27"/>
      <c r="L51" s="14"/>
      <c r="M51" s="14"/>
      <c r="N51" s="14"/>
      <c r="O51" s="14"/>
      <c r="P51" s="14"/>
      <c r="Q51" s="14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4:37" s="33" customFormat="1" x14ac:dyDescent="0.35">
      <c r="D52" s="19"/>
      <c r="E52" s="34"/>
      <c r="F52" s="34"/>
      <c r="H52" s="34"/>
      <c r="I52" s="34"/>
      <c r="J52" s="27"/>
      <c r="K52" s="27"/>
      <c r="L52" s="14"/>
      <c r="M52" s="14"/>
      <c r="N52" s="14"/>
      <c r="O52" s="14"/>
      <c r="P52" s="14"/>
      <c r="Q52" s="14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4:37" s="33" customFormat="1" x14ac:dyDescent="0.35">
      <c r="D53" s="19"/>
      <c r="E53" s="34"/>
      <c r="F53" s="34"/>
      <c r="H53" s="34"/>
      <c r="I53" s="34"/>
      <c r="J53" s="27"/>
      <c r="K53" s="27"/>
      <c r="L53" s="14"/>
      <c r="M53" s="14"/>
      <c r="N53" s="14"/>
      <c r="O53" s="14"/>
      <c r="P53" s="14"/>
      <c r="Q53" s="14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4:37" s="33" customFormat="1" x14ac:dyDescent="0.35">
      <c r="D54" s="19"/>
      <c r="E54" s="34"/>
      <c r="F54" s="34"/>
      <c r="H54" s="34"/>
      <c r="I54" s="34"/>
      <c r="J54" s="27"/>
      <c r="K54" s="27"/>
      <c r="L54" s="14"/>
      <c r="M54" s="14"/>
      <c r="N54" s="14"/>
      <c r="O54" s="14"/>
      <c r="P54" s="14"/>
      <c r="Q54" s="14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4:37" s="33" customFormat="1" x14ac:dyDescent="0.35">
      <c r="D55" s="19"/>
      <c r="E55" s="34"/>
      <c r="F55" s="34"/>
      <c r="H55" s="34"/>
      <c r="I55" s="34"/>
      <c r="J55" s="27"/>
      <c r="K55" s="27"/>
      <c r="L55" s="14"/>
      <c r="M55" s="14"/>
      <c r="N55" s="14"/>
      <c r="O55" s="14"/>
      <c r="P55" s="14"/>
      <c r="Q55" s="14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4:37" s="33" customFormat="1" x14ac:dyDescent="0.35">
      <c r="D56" s="19"/>
      <c r="E56" s="34"/>
      <c r="F56" s="34"/>
      <c r="H56" s="34"/>
      <c r="I56" s="34"/>
      <c r="J56" s="27"/>
      <c r="K56" s="27"/>
      <c r="L56" s="14"/>
      <c r="M56" s="14"/>
      <c r="N56" s="14"/>
      <c r="O56" s="14"/>
      <c r="P56" s="14"/>
      <c r="Q56" s="14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4:37" s="33" customFormat="1" x14ac:dyDescent="0.35">
      <c r="D57" s="19"/>
      <c r="E57" s="34"/>
      <c r="F57" s="34"/>
      <c r="H57" s="34"/>
      <c r="I57" s="34"/>
      <c r="J57" s="27"/>
      <c r="K57" s="27"/>
      <c r="L57" s="14"/>
      <c r="M57" s="14"/>
      <c r="N57" s="14"/>
      <c r="O57" s="14"/>
      <c r="P57" s="14"/>
      <c r="Q57" s="14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4:37" s="33" customFormat="1" x14ac:dyDescent="0.35">
      <c r="D58" s="19"/>
      <c r="E58" s="34"/>
      <c r="F58" s="34"/>
      <c r="H58" s="34"/>
      <c r="I58" s="34"/>
      <c r="J58" s="27"/>
      <c r="K58" s="27"/>
      <c r="L58" s="14"/>
      <c r="M58" s="14"/>
      <c r="N58" s="14"/>
      <c r="O58" s="14"/>
      <c r="P58" s="14"/>
      <c r="Q58" s="14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4:37" s="33" customFormat="1" x14ac:dyDescent="0.35">
      <c r="D59" s="19"/>
      <c r="E59" s="34"/>
      <c r="F59" s="34"/>
      <c r="H59" s="34"/>
      <c r="I59" s="34"/>
      <c r="J59" s="27"/>
      <c r="K59" s="27"/>
      <c r="L59" s="14"/>
      <c r="M59" s="14"/>
      <c r="N59" s="14"/>
      <c r="O59" s="14"/>
      <c r="P59" s="14"/>
      <c r="Q59" s="14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4:37" s="33" customFormat="1" x14ac:dyDescent="0.35">
      <c r="D60" s="19"/>
      <c r="E60" s="34"/>
      <c r="F60" s="34"/>
      <c r="H60" s="34"/>
      <c r="I60" s="34"/>
      <c r="J60" s="27"/>
      <c r="K60" s="27"/>
      <c r="L60" s="14"/>
      <c r="M60" s="14"/>
      <c r="N60" s="14"/>
      <c r="O60" s="14"/>
      <c r="P60" s="14"/>
      <c r="Q60" s="14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4:37" s="33" customFormat="1" x14ac:dyDescent="0.35">
      <c r="D61" s="19"/>
      <c r="E61" s="34"/>
      <c r="F61" s="34"/>
      <c r="H61" s="34"/>
      <c r="I61" s="34"/>
      <c r="J61" s="27"/>
      <c r="K61" s="27"/>
      <c r="L61" s="14"/>
      <c r="M61" s="14"/>
      <c r="N61" s="14"/>
      <c r="O61" s="14"/>
      <c r="P61" s="14"/>
      <c r="Q61" s="14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4:37" s="33" customFormat="1" x14ac:dyDescent="0.35">
      <c r="D62" s="19"/>
      <c r="E62" s="34"/>
      <c r="F62" s="34"/>
      <c r="H62" s="34"/>
      <c r="I62" s="34"/>
      <c r="J62" s="27"/>
      <c r="K62" s="27"/>
      <c r="L62" s="14"/>
      <c r="M62" s="14"/>
      <c r="N62" s="14"/>
      <c r="O62" s="14"/>
      <c r="P62" s="14"/>
      <c r="Q62" s="14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4:37" s="33" customFormat="1" x14ac:dyDescent="0.35">
      <c r="D63" s="19"/>
      <c r="E63" s="34"/>
      <c r="F63" s="34"/>
      <c r="H63" s="34"/>
      <c r="I63" s="34"/>
      <c r="J63" s="27"/>
      <c r="K63" s="27"/>
      <c r="L63" s="14"/>
      <c r="M63" s="14"/>
      <c r="N63" s="14"/>
      <c r="O63" s="14"/>
      <c r="P63" s="14"/>
      <c r="Q63" s="14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4:37" s="33" customFormat="1" x14ac:dyDescent="0.35">
      <c r="D64" s="19"/>
      <c r="E64" s="34"/>
      <c r="F64" s="34"/>
      <c r="H64" s="34"/>
      <c r="I64" s="34"/>
      <c r="J64" s="27"/>
      <c r="K64" s="27"/>
      <c r="L64" s="14"/>
      <c r="M64" s="14"/>
      <c r="N64" s="14"/>
      <c r="O64" s="14"/>
      <c r="P64" s="14"/>
      <c r="Q64" s="14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4:37" s="33" customFormat="1" x14ac:dyDescent="0.35">
      <c r="D65" s="19"/>
      <c r="E65" s="34"/>
      <c r="F65" s="34"/>
      <c r="H65" s="34"/>
      <c r="I65" s="34"/>
      <c r="J65" s="27"/>
      <c r="K65" s="27"/>
      <c r="L65" s="14"/>
      <c r="M65" s="14"/>
      <c r="N65" s="14"/>
      <c r="O65" s="14"/>
      <c r="P65" s="14"/>
      <c r="Q65" s="14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4:37" s="33" customFormat="1" x14ac:dyDescent="0.35">
      <c r="D66" s="19"/>
      <c r="E66" s="34"/>
      <c r="F66" s="34"/>
      <c r="H66" s="34"/>
      <c r="I66" s="34"/>
      <c r="J66" s="27"/>
      <c r="K66" s="27"/>
      <c r="L66" s="14"/>
      <c r="M66" s="14"/>
      <c r="N66" s="14"/>
      <c r="O66" s="14"/>
      <c r="P66" s="14"/>
      <c r="Q66" s="14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4:37" s="33" customFormat="1" x14ac:dyDescent="0.35">
      <c r="D67" s="19"/>
      <c r="E67" s="34"/>
      <c r="F67" s="34"/>
      <c r="H67" s="34"/>
      <c r="I67" s="34"/>
      <c r="J67" s="27"/>
      <c r="K67" s="27"/>
      <c r="L67" s="14"/>
      <c r="M67" s="14"/>
      <c r="N67" s="14"/>
      <c r="O67" s="14"/>
      <c r="P67" s="14"/>
      <c r="Q67" s="14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4:37" s="33" customFormat="1" x14ac:dyDescent="0.35">
      <c r="D68" s="19"/>
      <c r="E68" s="34"/>
      <c r="F68" s="34"/>
      <c r="H68" s="34"/>
      <c r="I68" s="34"/>
      <c r="J68" s="27"/>
      <c r="K68" s="27"/>
      <c r="L68" s="14"/>
      <c r="M68" s="14"/>
      <c r="N68" s="14"/>
      <c r="O68" s="14"/>
      <c r="P68" s="14"/>
      <c r="Q68" s="14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4:37" s="33" customFormat="1" x14ac:dyDescent="0.35">
      <c r="D69" s="19"/>
      <c r="E69" s="34"/>
      <c r="F69" s="34"/>
      <c r="H69" s="34"/>
      <c r="I69" s="34"/>
      <c r="J69" s="27"/>
      <c r="K69" s="27"/>
      <c r="L69" s="14"/>
      <c r="M69" s="14"/>
      <c r="N69" s="14"/>
      <c r="O69" s="14"/>
      <c r="P69" s="14"/>
      <c r="Q69" s="14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4:37" s="33" customFormat="1" x14ac:dyDescent="0.35">
      <c r="D70" s="19"/>
      <c r="E70" s="34"/>
      <c r="F70" s="34"/>
      <c r="H70" s="34"/>
      <c r="I70" s="34"/>
      <c r="J70" s="27"/>
      <c r="K70" s="27"/>
      <c r="L70" s="14"/>
      <c r="M70" s="14"/>
      <c r="N70" s="14"/>
      <c r="O70" s="14"/>
      <c r="P70" s="14"/>
      <c r="Q70" s="14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4:37" s="33" customFormat="1" x14ac:dyDescent="0.35">
      <c r="D71" s="19"/>
      <c r="E71" s="34"/>
      <c r="F71" s="34"/>
      <c r="H71" s="34"/>
      <c r="I71" s="34"/>
      <c r="J71" s="27"/>
      <c r="K71" s="27"/>
      <c r="L71" s="14"/>
      <c r="M71" s="14"/>
      <c r="N71" s="14"/>
      <c r="O71" s="14"/>
      <c r="P71" s="14"/>
      <c r="Q71" s="14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4:37" s="33" customFormat="1" x14ac:dyDescent="0.35">
      <c r="D72" s="19"/>
      <c r="E72" s="34"/>
      <c r="F72" s="34"/>
      <c r="H72" s="34"/>
      <c r="I72" s="34"/>
      <c r="J72" s="27"/>
      <c r="K72" s="27"/>
      <c r="L72" s="14"/>
      <c r="M72" s="14"/>
      <c r="N72" s="14"/>
      <c r="O72" s="14"/>
      <c r="P72" s="14"/>
      <c r="Q72" s="14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4:37" s="33" customFormat="1" x14ac:dyDescent="0.35">
      <c r="D73" s="19"/>
      <c r="E73" s="34"/>
      <c r="F73" s="34"/>
      <c r="H73" s="34"/>
      <c r="I73" s="34"/>
      <c r="J73" s="27"/>
      <c r="K73" s="27"/>
      <c r="L73" s="14"/>
      <c r="M73" s="14"/>
      <c r="N73" s="14"/>
      <c r="O73" s="14"/>
      <c r="P73" s="14"/>
      <c r="Q73" s="14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4:37" s="33" customFormat="1" x14ac:dyDescent="0.35">
      <c r="D74" s="19"/>
      <c r="E74" s="34"/>
      <c r="F74" s="34"/>
      <c r="H74" s="34"/>
      <c r="I74" s="34"/>
      <c r="J74" s="27"/>
      <c r="K74" s="27"/>
      <c r="L74" s="14"/>
      <c r="M74" s="14"/>
      <c r="N74" s="14"/>
      <c r="O74" s="14"/>
      <c r="P74" s="14"/>
      <c r="Q74" s="14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4:37" s="33" customFormat="1" x14ac:dyDescent="0.35">
      <c r="D75" s="19"/>
      <c r="E75" s="34"/>
      <c r="F75" s="34"/>
      <c r="H75" s="34"/>
      <c r="I75" s="34"/>
      <c r="J75" s="27"/>
      <c r="K75" s="27"/>
      <c r="L75" s="14"/>
      <c r="M75" s="14"/>
      <c r="N75" s="14"/>
      <c r="O75" s="14"/>
      <c r="P75" s="14"/>
      <c r="Q75" s="14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4:37" s="33" customFormat="1" x14ac:dyDescent="0.35">
      <c r="D76" s="19"/>
      <c r="E76" s="34"/>
      <c r="F76" s="34"/>
      <c r="H76" s="34"/>
      <c r="I76" s="34"/>
      <c r="J76" s="27"/>
      <c r="K76" s="27"/>
      <c r="L76" s="14"/>
      <c r="M76" s="14"/>
      <c r="N76" s="14"/>
      <c r="O76" s="14"/>
      <c r="P76" s="14"/>
      <c r="Q76" s="14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4:37" s="33" customFormat="1" x14ac:dyDescent="0.35">
      <c r="D77" s="19"/>
      <c r="E77" s="34"/>
      <c r="F77" s="34"/>
      <c r="H77" s="34"/>
      <c r="I77" s="34"/>
      <c r="J77" s="27"/>
      <c r="K77" s="27"/>
      <c r="L77" s="14"/>
      <c r="M77" s="14"/>
      <c r="N77" s="14"/>
      <c r="O77" s="14"/>
      <c r="P77" s="14"/>
      <c r="Q77" s="14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4:37" s="33" customFormat="1" x14ac:dyDescent="0.35">
      <c r="D78" s="19"/>
      <c r="E78" s="34"/>
      <c r="F78" s="34"/>
      <c r="H78" s="34"/>
      <c r="I78" s="34"/>
      <c r="J78" s="27"/>
      <c r="K78" s="27"/>
      <c r="L78" s="14"/>
      <c r="M78" s="14"/>
      <c r="N78" s="14"/>
      <c r="O78" s="14"/>
      <c r="P78" s="14"/>
      <c r="Q78" s="14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4:37" s="33" customFormat="1" x14ac:dyDescent="0.35">
      <c r="D79" s="19"/>
      <c r="E79" s="34"/>
      <c r="F79" s="34"/>
      <c r="H79" s="34"/>
      <c r="I79" s="34"/>
      <c r="J79" s="27"/>
      <c r="K79" s="27"/>
      <c r="L79" s="14"/>
      <c r="M79" s="14"/>
      <c r="N79" s="14"/>
      <c r="O79" s="14"/>
      <c r="P79" s="14"/>
      <c r="Q79" s="14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4:37" s="33" customFormat="1" x14ac:dyDescent="0.35">
      <c r="D80" s="19"/>
      <c r="E80" s="34"/>
      <c r="F80" s="34"/>
      <c r="H80" s="34"/>
      <c r="I80" s="34"/>
      <c r="J80" s="27"/>
      <c r="K80" s="27"/>
      <c r="L80" s="14"/>
      <c r="M80" s="14"/>
      <c r="N80" s="14"/>
      <c r="O80" s="14"/>
      <c r="P80" s="14"/>
      <c r="Q80" s="14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4:37" s="33" customFormat="1" x14ac:dyDescent="0.35">
      <c r="D81" s="19"/>
      <c r="E81" s="34"/>
      <c r="F81" s="34"/>
      <c r="H81" s="34"/>
      <c r="I81" s="34"/>
      <c r="J81" s="27"/>
      <c r="K81" s="27"/>
      <c r="L81" s="14"/>
      <c r="M81" s="14"/>
      <c r="N81" s="14"/>
      <c r="O81" s="14"/>
      <c r="P81" s="14"/>
      <c r="Q81" s="14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4:37" s="33" customFormat="1" x14ac:dyDescent="0.35">
      <c r="D82" s="19"/>
      <c r="E82" s="34"/>
      <c r="F82" s="34"/>
      <c r="H82" s="34"/>
      <c r="I82" s="34"/>
      <c r="J82" s="27"/>
      <c r="K82" s="27"/>
      <c r="L82" s="14"/>
      <c r="M82" s="14"/>
      <c r="N82" s="14"/>
      <c r="O82" s="14"/>
      <c r="P82" s="14"/>
      <c r="Q82" s="14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4:37" s="33" customFormat="1" x14ac:dyDescent="0.35">
      <c r="D83" s="19"/>
      <c r="E83" s="34"/>
      <c r="F83" s="34"/>
      <c r="H83" s="34"/>
      <c r="I83" s="34"/>
      <c r="J83" s="27"/>
      <c r="K83" s="27"/>
      <c r="L83" s="14"/>
      <c r="M83" s="14"/>
      <c r="N83" s="14"/>
      <c r="O83" s="14"/>
      <c r="P83" s="14"/>
      <c r="Q83" s="14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4:37" s="33" customFormat="1" x14ac:dyDescent="0.35">
      <c r="D84" s="19"/>
      <c r="E84" s="34"/>
      <c r="F84" s="34"/>
      <c r="H84" s="34"/>
      <c r="I84" s="34"/>
      <c r="J84" s="27"/>
      <c r="K84" s="27"/>
      <c r="L84" s="14"/>
      <c r="M84" s="14"/>
      <c r="N84" s="14"/>
      <c r="O84" s="14"/>
      <c r="P84" s="14"/>
      <c r="Q84" s="14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4:37" s="33" customFormat="1" x14ac:dyDescent="0.35">
      <c r="D85" s="19"/>
      <c r="E85" s="34"/>
      <c r="F85" s="34"/>
      <c r="H85" s="34"/>
      <c r="I85" s="34"/>
      <c r="J85" s="27"/>
      <c r="K85" s="27"/>
      <c r="L85" s="14"/>
      <c r="M85" s="14"/>
      <c r="N85" s="14"/>
      <c r="O85" s="14"/>
      <c r="P85" s="14"/>
      <c r="Q85" s="14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4:37" s="33" customFormat="1" x14ac:dyDescent="0.35">
      <c r="D86" s="19"/>
      <c r="E86" s="34"/>
      <c r="F86" s="34"/>
      <c r="H86" s="34"/>
      <c r="I86" s="34"/>
      <c r="J86" s="27"/>
      <c r="K86" s="27"/>
      <c r="L86" s="14"/>
      <c r="M86" s="14"/>
      <c r="N86" s="14"/>
      <c r="O86" s="14"/>
      <c r="P86" s="14"/>
      <c r="Q86" s="14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4:37" s="33" customFormat="1" x14ac:dyDescent="0.35">
      <c r="D87" s="19"/>
      <c r="E87" s="34"/>
      <c r="F87" s="34"/>
      <c r="H87" s="34"/>
      <c r="I87" s="34"/>
      <c r="J87" s="27"/>
      <c r="K87" s="27"/>
      <c r="L87" s="14"/>
      <c r="M87" s="14"/>
      <c r="N87" s="14"/>
      <c r="O87" s="14"/>
      <c r="P87" s="14"/>
      <c r="Q87" s="14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4:37" s="33" customFormat="1" x14ac:dyDescent="0.35">
      <c r="D88" s="19"/>
      <c r="E88" s="34"/>
      <c r="F88" s="34"/>
      <c r="H88" s="34"/>
      <c r="I88" s="34"/>
      <c r="J88" s="27"/>
      <c r="K88" s="27"/>
      <c r="L88" s="14"/>
      <c r="M88" s="14"/>
      <c r="N88" s="14"/>
      <c r="O88" s="14"/>
      <c r="P88" s="14"/>
      <c r="Q88" s="14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4:37" s="33" customFormat="1" x14ac:dyDescent="0.35">
      <c r="D89" s="19"/>
      <c r="E89" s="34"/>
      <c r="F89" s="34"/>
      <c r="H89" s="34"/>
      <c r="I89" s="34"/>
      <c r="J89" s="27"/>
      <c r="K89" s="27"/>
      <c r="L89" s="14"/>
      <c r="M89" s="14"/>
      <c r="N89" s="14"/>
      <c r="O89" s="14"/>
      <c r="P89" s="14"/>
      <c r="Q89" s="14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4:37" s="33" customFormat="1" x14ac:dyDescent="0.35">
      <c r="D90" s="19"/>
      <c r="E90" s="34"/>
      <c r="F90" s="34"/>
      <c r="H90" s="34"/>
      <c r="I90" s="34"/>
      <c r="J90" s="27"/>
      <c r="K90" s="27"/>
      <c r="L90" s="14"/>
      <c r="M90" s="14"/>
      <c r="N90" s="14"/>
      <c r="O90" s="14"/>
      <c r="P90" s="14"/>
      <c r="Q90" s="14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4:37" s="33" customFormat="1" x14ac:dyDescent="0.35">
      <c r="D91" s="19"/>
      <c r="E91" s="34"/>
      <c r="F91" s="34"/>
      <c r="H91" s="34"/>
      <c r="I91" s="34"/>
      <c r="J91" s="27"/>
      <c r="K91" s="27"/>
      <c r="L91" s="14"/>
      <c r="M91" s="14"/>
      <c r="N91" s="14"/>
      <c r="O91" s="14"/>
      <c r="P91" s="14"/>
      <c r="Q91" s="14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4:37" s="33" customFormat="1" x14ac:dyDescent="0.35">
      <c r="D92" s="19"/>
      <c r="E92" s="34"/>
      <c r="F92" s="34"/>
      <c r="H92" s="34"/>
      <c r="I92" s="34"/>
      <c r="J92" s="27"/>
      <c r="K92" s="27"/>
      <c r="L92" s="14"/>
      <c r="M92" s="14"/>
      <c r="N92" s="14"/>
      <c r="O92" s="14"/>
      <c r="P92" s="14"/>
      <c r="Q92" s="14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4:37" s="33" customFormat="1" x14ac:dyDescent="0.35">
      <c r="D93" s="19"/>
      <c r="E93" s="34"/>
      <c r="F93" s="34"/>
      <c r="H93" s="34"/>
      <c r="I93" s="34"/>
      <c r="J93" s="27"/>
      <c r="K93" s="27"/>
      <c r="L93" s="14"/>
      <c r="M93" s="14"/>
      <c r="N93" s="14"/>
      <c r="O93" s="14"/>
      <c r="P93" s="14"/>
      <c r="Q93" s="14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4:37" s="33" customFormat="1" x14ac:dyDescent="0.35">
      <c r="D94" s="19"/>
      <c r="E94" s="34"/>
      <c r="F94" s="34"/>
      <c r="H94" s="34"/>
      <c r="I94" s="34"/>
      <c r="J94" s="27"/>
      <c r="K94" s="27"/>
      <c r="L94" s="14"/>
      <c r="M94" s="14"/>
      <c r="N94" s="14"/>
      <c r="O94" s="14"/>
      <c r="P94" s="14"/>
      <c r="Q94" s="14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4:37" s="33" customFormat="1" x14ac:dyDescent="0.35">
      <c r="D95" s="19"/>
      <c r="E95" s="34"/>
      <c r="F95" s="34"/>
      <c r="H95" s="34"/>
      <c r="I95" s="34"/>
      <c r="J95" s="27"/>
      <c r="K95" s="27"/>
      <c r="L95" s="14"/>
      <c r="M95" s="14"/>
      <c r="N95" s="14"/>
      <c r="O95" s="14"/>
      <c r="P95" s="14"/>
      <c r="Q95" s="14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4:37" s="33" customFormat="1" x14ac:dyDescent="0.35">
      <c r="D96" s="19"/>
      <c r="E96" s="34"/>
      <c r="F96" s="34"/>
      <c r="H96" s="34"/>
      <c r="I96" s="34"/>
      <c r="J96" s="27"/>
      <c r="K96" s="27"/>
      <c r="L96" s="14"/>
      <c r="M96" s="14"/>
      <c r="N96" s="14"/>
      <c r="O96" s="14"/>
      <c r="P96" s="14"/>
      <c r="Q96" s="14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4:37" s="33" customFormat="1" x14ac:dyDescent="0.35">
      <c r="D97" s="19"/>
      <c r="E97" s="34"/>
      <c r="F97" s="34"/>
      <c r="H97" s="34"/>
      <c r="I97" s="34"/>
      <c r="J97" s="27"/>
      <c r="K97" s="27"/>
      <c r="L97" s="14"/>
      <c r="M97" s="14"/>
      <c r="N97" s="14"/>
      <c r="O97" s="14"/>
      <c r="P97" s="14"/>
      <c r="Q97" s="14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4:37" s="33" customFormat="1" x14ac:dyDescent="0.35">
      <c r="D98" s="19"/>
      <c r="E98" s="34"/>
      <c r="F98" s="34"/>
      <c r="H98" s="34"/>
      <c r="I98" s="34"/>
      <c r="J98" s="27"/>
      <c r="K98" s="27"/>
      <c r="L98" s="14"/>
      <c r="M98" s="14"/>
      <c r="N98" s="14"/>
      <c r="O98" s="14"/>
      <c r="P98" s="14"/>
      <c r="Q98" s="14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4:37" s="33" customFormat="1" x14ac:dyDescent="0.35">
      <c r="D99" s="19"/>
      <c r="E99" s="34"/>
      <c r="F99" s="34"/>
      <c r="H99" s="34"/>
      <c r="I99" s="34"/>
      <c r="J99" s="27"/>
      <c r="K99" s="27"/>
      <c r="L99" s="14"/>
      <c r="M99" s="14"/>
      <c r="N99" s="14"/>
      <c r="O99" s="14"/>
      <c r="P99" s="14"/>
      <c r="Q99" s="14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4:37" s="33" customFormat="1" x14ac:dyDescent="0.35">
      <c r="D100" s="19"/>
      <c r="E100" s="34"/>
      <c r="F100" s="34"/>
      <c r="H100" s="34"/>
      <c r="I100" s="34"/>
      <c r="J100" s="27"/>
      <c r="K100" s="27"/>
      <c r="L100" s="14"/>
      <c r="M100" s="14"/>
      <c r="N100" s="14"/>
      <c r="O100" s="14"/>
      <c r="P100" s="14"/>
      <c r="Q100" s="14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4:37" s="33" customFormat="1" x14ac:dyDescent="0.35">
      <c r="D101" s="19"/>
      <c r="E101" s="34"/>
      <c r="F101" s="34"/>
      <c r="H101" s="34"/>
      <c r="I101" s="34"/>
      <c r="J101" s="27"/>
      <c r="K101" s="27"/>
      <c r="L101" s="14"/>
      <c r="M101" s="14"/>
      <c r="N101" s="14"/>
      <c r="O101" s="14"/>
      <c r="P101" s="14"/>
      <c r="Q101" s="14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4:37" s="33" customFormat="1" x14ac:dyDescent="0.35">
      <c r="D102" s="19"/>
      <c r="E102" s="34"/>
      <c r="F102" s="34"/>
      <c r="H102" s="34"/>
      <c r="I102" s="34"/>
      <c r="J102" s="27"/>
      <c r="K102" s="27"/>
      <c r="L102" s="14"/>
      <c r="M102" s="14"/>
      <c r="N102" s="14"/>
      <c r="O102" s="14"/>
      <c r="P102" s="14"/>
      <c r="Q102" s="14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4:37" s="33" customFormat="1" x14ac:dyDescent="0.35">
      <c r="D103" s="19"/>
      <c r="E103" s="34"/>
      <c r="F103" s="34"/>
      <c r="H103" s="34"/>
      <c r="I103" s="34"/>
      <c r="J103" s="27"/>
      <c r="K103" s="27"/>
      <c r="L103" s="14"/>
      <c r="M103" s="14"/>
      <c r="N103" s="14"/>
      <c r="O103" s="14"/>
      <c r="P103" s="14"/>
      <c r="Q103" s="14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4:37" s="33" customFormat="1" x14ac:dyDescent="0.35">
      <c r="D104" s="19"/>
      <c r="E104" s="34"/>
      <c r="F104" s="34"/>
      <c r="H104" s="34"/>
      <c r="I104" s="34"/>
      <c r="J104" s="27"/>
      <c r="K104" s="27"/>
      <c r="L104" s="14"/>
      <c r="M104" s="14"/>
      <c r="N104" s="14"/>
      <c r="O104" s="14"/>
      <c r="P104" s="14"/>
      <c r="Q104" s="14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4:37" s="33" customFormat="1" x14ac:dyDescent="0.35">
      <c r="D105" s="19"/>
      <c r="E105" s="34"/>
      <c r="F105" s="34"/>
      <c r="H105" s="34"/>
      <c r="I105" s="34"/>
      <c r="J105" s="27"/>
      <c r="K105" s="27"/>
      <c r="L105" s="14"/>
      <c r="M105" s="14"/>
      <c r="N105" s="14"/>
      <c r="O105" s="14"/>
      <c r="P105" s="14"/>
      <c r="Q105" s="14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4:37" s="33" customFormat="1" x14ac:dyDescent="0.35">
      <c r="D106" s="19"/>
      <c r="E106" s="34"/>
      <c r="F106" s="34"/>
      <c r="H106" s="34"/>
      <c r="I106" s="34"/>
      <c r="J106" s="27"/>
      <c r="K106" s="27"/>
      <c r="L106" s="14"/>
      <c r="M106" s="14"/>
      <c r="N106" s="14"/>
      <c r="O106" s="14"/>
      <c r="P106" s="14"/>
      <c r="Q106" s="14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4:37" s="33" customFormat="1" x14ac:dyDescent="0.35">
      <c r="D107" s="19"/>
      <c r="E107" s="34"/>
      <c r="F107" s="34"/>
      <c r="H107" s="34"/>
      <c r="I107" s="34"/>
      <c r="J107" s="27"/>
      <c r="K107" s="27"/>
      <c r="L107" s="14"/>
      <c r="M107" s="14"/>
      <c r="N107" s="14"/>
      <c r="O107" s="14"/>
      <c r="P107" s="14"/>
      <c r="Q107" s="14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4:37" s="33" customFormat="1" x14ac:dyDescent="0.35">
      <c r="D108" s="19"/>
      <c r="E108" s="34"/>
      <c r="F108" s="34"/>
      <c r="H108" s="34"/>
      <c r="I108" s="34"/>
      <c r="J108" s="27"/>
      <c r="K108" s="27"/>
      <c r="L108" s="14"/>
      <c r="M108" s="14"/>
      <c r="N108" s="14"/>
      <c r="O108" s="14"/>
      <c r="P108" s="14"/>
      <c r="Q108" s="14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4:37" s="33" customFormat="1" x14ac:dyDescent="0.35">
      <c r="D109" s="19"/>
      <c r="E109" s="34"/>
      <c r="F109" s="34"/>
      <c r="H109" s="34"/>
      <c r="I109" s="34"/>
      <c r="J109" s="27"/>
      <c r="K109" s="27"/>
      <c r="L109" s="14"/>
      <c r="M109" s="14"/>
      <c r="N109" s="14"/>
      <c r="O109" s="14"/>
      <c r="P109" s="14"/>
      <c r="Q109" s="14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4:37" s="33" customFormat="1" x14ac:dyDescent="0.35">
      <c r="D110" s="19"/>
      <c r="E110" s="34"/>
      <c r="F110" s="34"/>
      <c r="H110" s="34"/>
      <c r="I110" s="34"/>
      <c r="J110" s="27"/>
      <c r="K110" s="27"/>
      <c r="L110" s="14"/>
      <c r="M110" s="14"/>
      <c r="N110" s="14"/>
      <c r="O110" s="14"/>
      <c r="P110" s="14"/>
      <c r="Q110" s="14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4:37" s="33" customFormat="1" x14ac:dyDescent="0.35">
      <c r="D111" s="19"/>
      <c r="E111" s="34"/>
      <c r="F111" s="34"/>
      <c r="H111" s="34"/>
      <c r="I111" s="34"/>
      <c r="J111" s="27"/>
      <c r="K111" s="27"/>
      <c r="L111" s="14"/>
      <c r="M111" s="14"/>
      <c r="N111" s="14"/>
      <c r="O111" s="14"/>
      <c r="P111" s="14"/>
      <c r="Q111" s="14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4:37" s="33" customFormat="1" x14ac:dyDescent="0.35">
      <c r="D112" s="19"/>
      <c r="E112" s="34"/>
      <c r="F112" s="34"/>
      <c r="H112" s="34"/>
      <c r="I112" s="34"/>
      <c r="J112" s="27"/>
      <c r="K112" s="27"/>
      <c r="L112" s="14"/>
      <c r="M112" s="14"/>
      <c r="N112" s="14"/>
      <c r="O112" s="14"/>
      <c r="P112" s="14"/>
      <c r="Q112" s="14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4:37" s="33" customFormat="1" x14ac:dyDescent="0.35">
      <c r="D113" s="19"/>
      <c r="E113" s="34"/>
      <c r="F113" s="34"/>
      <c r="H113" s="34"/>
      <c r="I113" s="34"/>
      <c r="J113" s="27"/>
      <c r="K113" s="27"/>
      <c r="L113" s="14"/>
      <c r="M113" s="14"/>
      <c r="N113" s="14"/>
      <c r="O113" s="14"/>
      <c r="P113" s="14"/>
      <c r="Q113" s="14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4:37" s="33" customFormat="1" x14ac:dyDescent="0.35">
      <c r="D114" s="19"/>
      <c r="E114" s="34"/>
      <c r="F114" s="34"/>
      <c r="H114" s="34"/>
      <c r="I114" s="34"/>
      <c r="J114" s="27"/>
      <c r="K114" s="27"/>
      <c r="L114" s="14"/>
      <c r="M114" s="14"/>
      <c r="N114" s="14"/>
      <c r="O114" s="14"/>
      <c r="P114" s="14"/>
      <c r="Q114" s="14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4:37" s="33" customFormat="1" x14ac:dyDescent="0.35">
      <c r="D115" s="19"/>
      <c r="E115" s="34"/>
      <c r="F115" s="34"/>
      <c r="H115" s="34"/>
      <c r="I115" s="34"/>
      <c r="J115" s="27"/>
      <c r="K115" s="27"/>
      <c r="L115" s="14"/>
      <c r="M115" s="14"/>
      <c r="N115" s="14"/>
      <c r="O115" s="14"/>
      <c r="P115" s="14"/>
      <c r="Q115" s="14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4:37" s="33" customFormat="1" x14ac:dyDescent="0.35">
      <c r="D116" s="19"/>
      <c r="E116" s="34"/>
      <c r="F116" s="34"/>
      <c r="H116" s="34"/>
      <c r="I116" s="34"/>
      <c r="J116" s="27"/>
      <c r="K116" s="27"/>
      <c r="L116" s="14"/>
      <c r="M116" s="14"/>
      <c r="N116" s="14"/>
      <c r="O116" s="14"/>
      <c r="P116" s="14"/>
      <c r="Q116" s="14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4:37" s="33" customFormat="1" x14ac:dyDescent="0.35">
      <c r="D117" s="19"/>
      <c r="E117" s="34"/>
      <c r="F117" s="34"/>
      <c r="H117" s="34"/>
      <c r="I117" s="34"/>
      <c r="J117" s="27"/>
      <c r="K117" s="27"/>
      <c r="L117" s="14"/>
      <c r="M117" s="14"/>
      <c r="N117" s="14"/>
      <c r="O117" s="14"/>
      <c r="P117" s="14"/>
      <c r="Q117" s="14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4:37" s="33" customFormat="1" x14ac:dyDescent="0.35">
      <c r="D118" s="19"/>
      <c r="E118" s="34"/>
      <c r="F118" s="34"/>
      <c r="H118" s="34"/>
      <c r="I118" s="34"/>
      <c r="J118" s="27"/>
      <c r="K118" s="27"/>
      <c r="L118" s="14"/>
      <c r="M118" s="14"/>
      <c r="N118" s="14"/>
      <c r="O118" s="14"/>
      <c r="P118" s="14"/>
      <c r="Q118" s="14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4:37" s="33" customFormat="1" x14ac:dyDescent="0.35">
      <c r="D119" s="19"/>
      <c r="E119" s="34"/>
      <c r="F119" s="34"/>
      <c r="H119" s="34"/>
      <c r="I119" s="34"/>
      <c r="J119" s="27"/>
      <c r="K119" s="27"/>
      <c r="L119" s="14"/>
      <c r="M119" s="14"/>
      <c r="N119" s="14"/>
      <c r="O119" s="14"/>
      <c r="P119" s="14"/>
      <c r="Q119" s="14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4:37" s="33" customFormat="1" x14ac:dyDescent="0.35">
      <c r="D120" s="19"/>
      <c r="E120" s="34"/>
      <c r="F120" s="34"/>
      <c r="H120" s="34"/>
      <c r="I120" s="34"/>
      <c r="J120" s="27"/>
      <c r="K120" s="27"/>
      <c r="L120" s="14"/>
      <c r="M120" s="14"/>
      <c r="N120" s="14"/>
      <c r="O120" s="14"/>
      <c r="P120" s="14"/>
      <c r="Q120" s="14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4:37" s="33" customFormat="1" x14ac:dyDescent="0.35">
      <c r="D121" s="19"/>
      <c r="E121" s="34"/>
      <c r="F121" s="34"/>
      <c r="H121" s="34"/>
      <c r="I121" s="34"/>
      <c r="J121" s="27"/>
      <c r="K121" s="27"/>
      <c r="L121" s="14"/>
      <c r="M121" s="14"/>
      <c r="N121" s="14"/>
      <c r="O121" s="14"/>
      <c r="P121" s="14"/>
      <c r="Q121" s="14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4:37" s="33" customFormat="1" x14ac:dyDescent="0.35">
      <c r="D122" s="19"/>
      <c r="E122" s="34"/>
      <c r="F122" s="34"/>
      <c r="H122" s="34"/>
      <c r="I122" s="34"/>
      <c r="J122" s="27"/>
      <c r="K122" s="27"/>
      <c r="L122" s="14"/>
      <c r="M122" s="14"/>
      <c r="N122" s="14"/>
      <c r="O122" s="14"/>
      <c r="P122" s="14"/>
      <c r="Q122" s="14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4:37" s="33" customFormat="1" x14ac:dyDescent="0.35">
      <c r="D123" s="19"/>
      <c r="E123" s="34"/>
      <c r="F123" s="34"/>
      <c r="H123" s="34"/>
      <c r="I123" s="34"/>
      <c r="J123" s="27"/>
      <c r="K123" s="27"/>
      <c r="L123" s="14"/>
      <c r="M123" s="14"/>
      <c r="N123" s="14"/>
      <c r="O123" s="14"/>
      <c r="P123" s="14"/>
      <c r="Q123" s="14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4:37" s="33" customFormat="1" x14ac:dyDescent="0.35">
      <c r="D124" s="19"/>
      <c r="E124" s="34"/>
      <c r="F124" s="34"/>
      <c r="H124" s="34"/>
      <c r="I124" s="34"/>
      <c r="J124" s="27"/>
      <c r="K124" s="27"/>
      <c r="L124" s="14"/>
      <c r="M124" s="14"/>
      <c r="N124" s="14"/>
      <c r="O124" s="14"/>
      <c r="P124" s="14"/>
      <c r="Q124" s="14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4:37" s="33" customFormat="1" x14ac:dyDescent="0.35">
      <c r="D125" s="19"/>
      <c r="E125" s="34"/>
      <c r="F125" s="34"/>
      <c r="H125" s="34"/>
      <c r="I125" s="34"/>
      <c r="J125" s="27"/>
      <c r="K125" s="27"/>
      <c r="L125" s="14"/>
      <c r="M125" s="14"/>
      <c r="N125" s="14"/>
      <c r="O125" s="14"/>
      <c r="P125" s="14"/>
      <c r="Q125" s="14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4:37" s="33" customFormat="1" x14ac:dyDescent="0.35">
      <c r="D126" s="19"/>
      <c r="E126" s="34"/>
      <c r="F126" s="34"/>
      <c r="H126" s="34"/>
      <c r="I126" s="34"/>
      <c r="J126" s="27"/>
      <c r="K126" s="27"/>
      <c r="L126" s="14"/>
      <c r="M126" s="14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4:37" s="33" customFormat="1" x14ac:dyDescent="0.35">
      <c r="D127" s="19"/>
      <c r="E127" s="34"/>
      <c r="F127" s="34"/>
      <c r="H127" s="34"/>
      <c r="I127" s="34"/>
      <c r="J127" s="27"/>
      <c r="K127" s="27"/>
      <c r="L127" s="14"/>
      <c r="M127" s="14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4:37" s="33" customFormat="1" x14ac:dyDescent="0.35">
      <c r="D128" s="19"/>
      <c r="E128" s="34"/>
      <c r="F128" s="34"/>
      <c r="H128" s="34"/>
      <c r="I128" s="34"/>
      <c r="J128" s="27"/>
      <c r="K128" s="27"/>
      <c r="L128" s="14"/>
      <c r="M128" s="14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4:37" s="33" customFormat="1" x14ac:dyDescent="0.35">
      <c r="D129" s="19"/>
      <c r="E129" s="34"/>
      <c r="F129" s="34"/>
      <c r="H129" s="34"/>
      <c r="I129" s="34"/>
      <c r="J129" s="27"/>
      <c r="K129" s="27"/>
      <c r="L129" s="14"/>
      <c r="M129" s="14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4:37" s="33" customFormat="1" x14ac:dyDescent="0.35">
      <c r="D130" s="19"/>
      <c r="E130" s="34"/>
      <c r="F130" s="34"/>
      <c r="H130" s="34"/>
      <c r="I130" s="34"/>
      <c r="J130" s="27"/>
      <c r="K130" s="27"/>
      <c r="L130" s="14"/>
      <c r="M130" s="14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4:37" s="33" customFormat="1" x14ac:dyDescent="0.35">
      <c r="D131" s="19"/>
      <c r="E131" s="34"/>
      <c r="F131" s="34"/>
      <c r="H131" s="34"/>
      <c r="I131" s="34"/>
      <c r="J131" s="27"/>
      <c r="K131" s="27"/>
      <c r="L131" s="14"/>
      <c r="M131" s="14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4:37" s="33" customFormat="1" x14ac:dyDescent="0.35">
      <c r="D132" s="19"/>
      <c r="E132" s="34"/>
      <c r="F132" s="34"/>
      <c r="H132" s="34"/>
      <c r="I132" s="34"/>
      <c r="J132" s="27"/>
      <c r="K132" s="27"/>
      <c r="L132" s="14"/>
      <c r="M132" s="14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4:37" s="33" customFormat="1" x14ac:dyDescent="0.35">
      <c r="D133" s="19"/>
      <c r="E133" s="34"/>
      <c r="F133" s="34"/>
      <c r="H133" s="34"/>
      <c r="I133" s="34"/>
      <c r="J133" s="27"/>
      <c r="K133" s="27"/>
      <c r="L133" s="14"/>
      <c r="M133" s="14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4:37" s="33" customFormat="1" x14ac:dyDescent="0.35">
      <c r="D134" s="19"/>
      <c r="E134" s="34"/>
      <c r="F134" s="34"/>
      <c r="H134" s="34"/>
      <c r="I134" s="34"/>
      <c r="J134" s="27"/>
      <c r="K134" s="27"/>
      <c r="L134" s="14"/>
      <c r="M134" s="1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4:37" s="33" customFormat="1" x14ac:dyDescent="0.35">
      <c r="D135" s="19"/>
      <c r="E135" s="34"/>
      <c r="F135" s="34"/>
      <c r="H135" s="34"/>
      <c r="I135" s="34"/>
      <c r="J135" s="27"/>
      <c r="K135" s="27"/>
      <c r="L135" s="14"/>
      <c r="M135" s="14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4:37" s="33" customFormat="1" x14ac:dyDescent="0.35">
      <c r="D136" s="19"/>
      <c r="E136" s="34"/>
      <c r="F136" s="34"/>
      <c r="H136" s="34"/>
      <c r="I136" s="34"/>
      <c r="J136" s="27"/>
      <c r="K136" s="27"/>
      <c r="L136" s="14"/>
      <c r="M136" s="14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4:37" s="33" customFormat="1" x14ac:dyDescent="0.35">
      <c r="D137" s="19"/>
      <c r="E137" s="34"/>
      <c r="F137" s="34"/>
      <c r="H137" s="34"/>
      <c r="I137" s="34"/>
      <c r="J137" s="27"/>
      <c r="K137" s="27"/>
      <c r="L137" s="14"/>
      <c r="M137" s="1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4:37" s="33" customFormat="1" x14ac:dyDescent="0.35">
      <c r="D138" s="19"/>
      <c r="E138" s="34"/>
      <c r="F138" s="34"/>
      <c r="H138" s="34"/>
      <c r="I138" s="34"/>
      <c r="J138" s="27"/>
      <c r="K138" s="27"/>
      <c r="L138" s="14"/>
      <c r="M138" s="14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4:37" s="33" customFormat="1" x14ac:dyDescent="0.35">
      <c r="D139" s="19"/>
      <c r="E139" s="34"/>
      <c r="F139" s="34"/>
      <c r="H139" s="34"/>
      <c r="I139" s="34"/>
      <c r="J139" s="27"/>
      <c r="K139" s="27"/>
      <c r="L139" s="14"/>
      <c r="M139" s="14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4:37" s="33" customFormat="1" x14ac:dyDescent="0.35">
      <c r="D140" s="19"/>
      <c r="E140" s="34"/>
      <c r="F140" s="34"/>
      <c r="H140" s="34"/>
      <c r="I140" s="34"/>
      <c r="J140" s="27"/>
      <c r="K140" s="27"/>
      <c r="L140" s="14"/>
      <c r="M140" s="14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4:37" s="33" customFormat="1" x14ac:dyDescent="0.35">
      <c r="D141" s="19"/>
      <c r="E141" s="34"/>
      <c r="F141" s="34"/>
      <c r="H141" s="34"/>
      <c r="I141" s="34"/>
      <c r="J141" s="27"/>
      <c r="K141" s="27"/>
      <c r="L141" s="14"/>
      <c r="M141" s="14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4:37" s="33" customFormat="1" x14ac:dyDescent="0.35">
      <c r="D142" s="19"/>
      <c r="E142" s="34"/>
      <c r="F142" s="34"/>
      <c r="H142" s="34"/>
      <c r="I142" s="34"/>
      <c r="J142" s="27"/>
      <c r="K142" s="27"/>
      <c r="L142" s="14"/>
      <c r="M142" s="14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4:37" s="33" customFormat="1" x14ac:dyDescent="0.35">
      <c r="D143" s="19"/>
      <c r="E143" s="34"/>
      <c r="F143" s="34"/>
      <c r="H143" s="34"/>
      <c r="I143" s="34"/>
      <c r="J143" s="27"/>
      <c r="K143" s="27"/>
      <c r="L143" s="14"/>
      <c r="M143" s="14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4:37" s="33" customFormat="1" x14ac:dyDescent="0.35">
      <c r="D144" s="19"/>
      <c r="E144" s="34"/>
      <c r="F144" s="34"/>
      <c r="H144" s="34"/>
      <c r="I144" s="34"/>
      <c r="J144" s="27"/>
      <c r="K144" s="27"/>
      <c r="L144" s="14"/>
      <c r="M144" s="14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4:37" s="33" customFormat="1" x14ac:dyDescent="0.35">
      <c r="D145" s="19"/>
      <c r="E145" s="34"/>
      <c r="F145" s="34"/>
      <c r="H145" s="34"/>
      <c r="I145" s="34"/>
      <c r="J145" s="27"/>
      <c r="K145" s="27"/>
      <c r="L145" s="14"/>
      <c r="M145" s="14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4:37" s="33" customFormat="1" x14ac:dyDescent="0.35">
      <c r="D146" s="19"/>
      <c r="E146" s="34"/>
      <c r="F146" s="34"/>
      <c r="H146" s="34"/>
      <c r="I146" s="34"/>
      <c r="J146" s="27"/>
      <c r="K146" s="27"/>
      <c r="L146" s="14"/>
      <c r="M146" s="14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4:37" s="33" customFormat="1" x14ac:dyDescent="0.35">
      <c r="D147" s="19"/>
      <c r="E147" s="34"/>
      <c r="F147" s="34"/>
      <c r="H147" s="34"/>
      <c r="I147" s="34"/>
      <c r="J147" s="27"/>
      <c r="K147" s="27"/>
      <c r="L147" s="14"/>
      <c r="M147" s="14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4:37" s="33" customFormat="1" x14ac:dyDescent="0.35">
      <c r="D148" s="19"/>
      <c r="E148" s="34"/>
      <c r="F148" s="34"/>
      <c r="H148" s="34"/>
      <c r="I148" s="34"/>
      <c r="J148" s="27"/>
      <c r="K148" s="27"/>
      <c r="L148" s="14"/>
      <c r="M148" s="14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4:37" s="33" customFormat="1" x14ac:dyDescent="0.35">
      <c r="D149" s="19"/>
      <c r="E149" s="34"/>
      <c r="F149" s="34"/>
      <c r="H149" s="34"/>
      <c r="I149" s="34"/>
      <c r="J149" s="27"/>
      <c r="K149" s="27"/>
      <c r="L149" s="14"/>
      <c r="M149" s="14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4:37" s="33" customFormat="1" x14ac:dyDescent="0.35">
      <c r="D150" s="19"/>
      <c r="E150" s="34"/>
      <c r="F150" s="34"/>
      <c r="H150" s="34"/>
      <c r="I150" s="34"/>
      <c r="J150" s="27"/>
      <c r="K150" s="27"/>
      <c r="L150" s="14"/>
      <c r="M150" s="14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4:37" s="33" customFormat="1" x14ac:dyDescent="0.35">
      <c r="D151" s="19"/>
      <c r="E151" s="34"/>
      <c r="F151" s="34"/>
      <c r="H151" s="34"/>
      <c r="I151" s="34"/>
      <c r="J151" s="27"/>
      <c r="K151" s="27"/>
      <c r="L151" s="14"/>
      <c r="M151" s="14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4:37" s="33" customFormat="1" x14ac:dyDescent="0.35">
      <c r="D152" s="19"/>
      <c r="E152" s="34"/>
      <c r="F152" s="34"/>
      <c r="H152" s="34"/>
      <c r="I152" s="34"/>
      <c r="J152" s="27"/>
      <c r="K152" s="27"/>
      <c r="L152" s="14"/>
      <c r="M152" s="14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4:37" s="33" customFormat="1" x14ac:dyDescent="0.35">
      <c r="D153" s="19"/>
      <c r="E153" s="34"/>
      <c r="F153" s="34"/>
      <c r="H153" s="34"/>
      <c r="I153" s="34"/>
      <c r="J153" s="27"/>
      <c r="K153" s="27"/>
      <c r="L153" s="14"/>
      <c r="M153" s="14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4:37" s="33" customFormat="1" x14ac:dyDescent="0.35">
      <c r="D154" s="19"/>
      <c r="E154" s="34"/>
      <c r="F154" s="34"/>
      <c r="H154" s="34"/>
      <c r="I154" s="34"/>
      <c r="J154" s="27"/>
      <c r="K154" s="27"/>
      <c r="L154" s="14"/>
      <c r="M154" s="14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4:37" s="33" customFormat="1" x14ac:dyDescent="0.35">
      <c r="D155" s="19"/>
      <c r="E155" s="34"/>
      <c r="F155" s="34"/>
      <c r="H155" s="34"/>
      <c r="I155" s="34"/>
      <c r="J155" s="27"/>
      <c r="K155" s="27"/>
      <c r="L155" s="14"/>
      <c r="M155" s="14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4:37" s="33" customFormat="1" x14ac:dyDescent="0.35">
      <c r="D156" s="19"/>
      <c r="E156" s="34"/>
      <c r="F156" s="34"/>
      <c r="H156" s="34"/>
      <c r="I156" s="34"/>
      <c r="J156" s="27"/>
      <c r="K156" s="27"/>
      <c r="L156" s="14"/>
      <c r="M156" s="14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4:37" s="33" customFormat="1" x14ac:dyDescent="0.35">
      <c r="D157" s="19"/>
      <c r="E157" s="34"/>
      <c r="F157" s="34"/>
      <c r="H157" s="34"/>
      <c r="I157" s="34"/>
      <c r="J157" s="27"/>
      <c r="K157" s="27"/>
      <c r="L157" s="14"/>
      <c r="M157" s="14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4:37" s="33" customFormat="1" x14ac:dyDescent="0.35">
      <c r="D158" s="19"/>
      <c r="E158" s="34"/>
      <c r="F158" s="34"/>
      <c r="H158" s="34"/>
      <c r="I158" s="34"/>
      <c r="J158" s="27"/>
      <c r="K158" s="27"/>
      <c r="L158" s="14"/>
      <c r="M158" s="14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4:37" s="33" customFormat="1" x14ac:dyDescent="0.35">
      <c r="D159" s="19"/>
      <c r="E159" s="34"/>
      <c r="F159" s="34"/>
      <c r="H159" s="34"/>
      <c r="I159" s="34"/>
      <c r="J159" s="27"/>
      <c r="K159" s="27"/>
      <c r="L159" s="14"/>
      <c r="M159" s="14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4:37" s="33" customFormat="1" x14ac:dyDescent="0.35">
      <c r="D160" s="19"/>
      <c r="E160" s="34"/>
      <c r="F160" s="34"/>
      <c r="H160" s="34"/>
      <c r="I160" s="34"/>
      <c r="J160" s="27"/>
      <c r="K160" s="27"/>
      <c r="L160" s="14"/>
      <c r="M160" s="14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4:37" s="33" customFormat="1" x14ac:dyDescent="0.35">
      <c r="D161" s="19"/>
      <c r="E161" s="34"/>
      <c r="F161" s="34"/>
      <c r="H161" s="34"/>
      <c r="I161" s="34"/>
      <c r="J161" s="27"/>
      <c r="K161" s="27"/>
      <c r="L161" s="14"/>
      <c r="M161" s="14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4:37" s="33" customFormat="1" x14ac:dyDescent="0.35">
      <c r="D162" s="19"/>
      <c r="E162" s="34"/>
      <c r="F162" s="34"/>
      <c r="H162" s="34"/>
      <c r="I162" s="34"/>
      <c r="J162" s="27"/>
      <c r="K162" s="27"/>
      <c r="L162" s="14"/>
      <c r="M162" s="14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4:37" s="33" customFormat="1" x14ac:dyDescent="0.35">
      <c r="D163" s="19"/>
      <c r="E163" s="34"/>
      <c r="F163" s="34"/>
      <c r="H163" s="34"/>
      <c r="I163" s="34"/>
      <c r="J163" s="27"/>
      <c r="K163" s="27"/>
      <c r="L163" s="14"/>
      <c r="M163" s="14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4:37" s="33" customFormat="1" x14ac:dyDescent="0.35">
      <c r="D164" s="19"/>
      <c r="E164" s="34"/>
      <c r="F164" s="34"/>
      <c r="H164" s="34"/>
      <c r="I164" s="34"/>
      <c r="J164" s="27"/>
      <c r="K164" s="27"/>
      <c r="L164" s="14"/>
      <c r="M164" s="14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4:37" s="33" customFormat="1" x14ac:dyDescent="0.35">
      <c r="D165" s="19"/>
      <c r="E165" s="34"/>
      <c r="F165" s="34"/>
      <c r="H165" s="34"/>
      <c r="I165" s="34"/>
      <c r="J165" s="27"/>
      <c r="K165" s="27"/>
      <c r="L165" s="14"/>
      <c r="M165" s="14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4:37" s="33" customFormat="1" x14ac:dyDescent="0.35">
      <c r="D166" s="19"/>
      <c r="E166" s="34"/>
      <c r="F166" s="34"/>
      <c r="H166" s="34"/>
      <c r="I166" s="34"/>
      <c r="J166" s="27"/>
      <c r="K166" s="27"/>
      <c r="L166" s="14"/>
      <c r="M166" s="14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4:37" s="33" customFormat="1" x14ac:dyDescent="0.35">
      <c r="D167" s="19"/>
      <c r="E167" s="34"/>
      <c r="F167" s="34"/>
      <c r="H167" s="34"/>
      <c r="I167" s="34"/>
      <c r="J167" s="27"/>
      <c r="K167" s="27"/>
      <c r="L167" s="14"/>
      <c r="M167" s="14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4:37" s="33" customFormat="1" x14ac:dyDescent="0.35">
      <c r="D168" s="19"/>
      <c r="E168" s="34"/>
      <c r="F168" s="34"/>
      <c r="H168" s="34"/>
      <c r="I168" s="34"/>
      <c r="J168" s="27"/>
      <c r="K168" s="27"/>
      <c r="L168" s="14"/>
      <c r="M168" s="14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4:37" s="33" customFormat="1" x14ac:dyDescent="0.35">
      <c r="D169" s="19"/>
      <c r="E169" s="34"/>
      <c r="F169" s="34"/>
      <c r="H169" s="34"/>
      <c r="I169" s="34"/>
      <c r="J169" s="27"/>
      <c r="K169" s="27"/>
      <c r="L169" s="14"/>
      <c r="M169" s="14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4:37" s="33" customFormat="1" x14ac:dyDescent="0.35">
      <c r="D170" s="19"/>
      <c r="E170" s="34"/>
      <c r="F170" s="34"/>
      <c r="H170" s="34"/>
      <c r="I170" s="34"/>
      <c r="J170" s="27"/>
      <c r="K170" s="27"/>
      <c r="L170" s="14"/>
      <c r="M170" s="14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4:37" s="33" customFormat="1" x14ac:dyDescent="0.35">
      <c r="D171" s="19"/>
      <c r="E171" s="34"/>
      <c r="F171" s="34"/>
      <c r="H171" s="34"/>
      <c r="I171" s="34"/>
      <c r="J171" s="27"/>
      <c r="K171" s="27"/>
      <c r="L171" s="14"/>
      <c r="M171" s="14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4:37" s="33" customFormat="1" x14ac:dyDescent="0.35">
      <c r="D172" s="19"/>
      <c r="E172" s="34"/>
      <c r="F172" s="34"/>
      <c r="H172" s="34"/>
      <c r="I172" s="34"/>
      <c r="J172" s="27"/>
      <c r="K172" s="27"/>
      <c r="L172" s="14"/>
      <c r="M172" s="14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4:37" s="33" customFormat="1" x14ac:dyDescent="0.35">
      <c r="D173" s="19"/>
      <c r="E173" s="34"/>
      <c r="F173" s="34"/>
      <c r="H173" s="34"/>
      <c r="I173" s="34"/>
      <c r="J173" s="27"/>
      <c r="K173" s="27"/>
      <c r="L173" s="14"/>
      <c r="M173" s="14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4:37" s="33" customFormat="1" x14ac:dyDescent="0.35">
      <c r="D174" s="19"/>
      <c r="E174" s="34"/>
      <c r="F174" s="34"/>
      <c r="H174" s="34"/>
      <c r="I174" s="34"/>
      <c r="J174" s="27"/>
      <c r="K174" s="27"/>
      <c r="L174" s="14"/>
      <c r="M174" s="14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4:37" s="33" customFormat="1" x14ac:dyDescent="0.35">
      <c r="D175" s="19"/>
      <c r="E175" s="34"/>
      <c r="F175" s="34"/>
      <c r="H175" s="34"/>
      <c r="I175" s="34"/>
      <c r="J175" s="27"/>
      <c r="K175" s="27"/>
      <c r="L175" s="14"/>
      <c r="M175" s="14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4:37" s="33" customFormat="1" x14ac:dyDescent="0.35">
      <c r="D176" s="19"/>
      <c r="E176" s="34"/>
      <c r="F176" s="34"/>
      <c r="H176" s="34"/>
      <c r="I176" s="34"/>
      <c r="J176" s="27"/>
      <c r="K176" s="27"/>
      <c r="L176" s="14"/>
      <c r="M176" s="14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4:37" s="33" customFormat="1" x14ac:dyDescent="0.35">
      <c r="D177" s="19"/>
      <c r="E177" s="34"/>
      <c r="F177" s="34"/>
      <c r="H177" s="34"/>
      <c r="I177" s="34"/>
      <c r="J177" s="27"/>
      <c r="K177" s="27"/>
      <c r="L177" s="14"/>
      <c r="M177" s="14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4:37" s="33" customFormat="1" x14ac:dyDescent="0.35">
      <c r="D178" s="19"/>
      <c r="E178" s="34"/>
      <c r="F178" s="34"/>
      <c r="H178" s="34"/>
      <c r="I178" s="34"/>
      <c r="J178" s="27"/>
      <c r="K178" s="27"/>
      <c r="L178" s="14"/>
      <c r="M178" s="14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4:37" s="33" customFormat="1" x14ac:dyDescent="0.35">
      <c r="D179" s="19"/>
      <c r="E179" s="34"/>
      <c r="F179" s="34"/>
      <c r="H179" s="34"/>
      <c r="I179" s="34"/>
      <c r="J179" s="27"/>
      <c r="K179" s="27"/>
      <c r="L179" s="14"/>
      <c r="M179" s="14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4:37" s="33" customFormat="1" x14ac:dyDescent="0.35">
      <c r="D180" s="19"/>
      <c r="E180" s="34"/>
      <c r="F180" s="34"/>
      <c r="H180" s="34"/>
      <c r="I180" s="34"/>
      <c r="J180" s="27"/>
      <c r="K180" s="27"/>
      <c r="L180" s="14"/>
      <c r="M180" s="14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4:37" s="33" customFormat="1" x14ac:dyDescent="0.35">
      <c r="D181" s="19"/>
      <c r="E181" s="34"/>
      <c r="F181" s="34"/>
      <c r="H181" s="34"/>
      <c r="I181" s="34"/>
      <c r="J181" s="27"/>
      <c r="K181" s="27"/>
      <c r="L181" s="14"/>
      <c r="M181" s="14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4:37" s="33" customFormat="1" x14ac:dyDescent="0.35">
      <c r="D182" s="19"/>
      <c r="E182" s="34"/>
      <c r="F182" s="34"/>
      <c r="H182" s="34"/>
      <c r="I182" s="34"/>
      <c r="J182" s="27"/>
      <c r="K182" s="27"/>
      <c r="L182" s="14"/>
      <c r="M182" s="14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</row>
    <row r="183" spans="4:37" s="33" customFormat="1" x14ac:dyDescent="0.35">
      <c r="D183" s="19"/>
      <c r="E183" s="34"/>
      <c r="F183" s="34"/>
      <c r="H183" s="34"/>
      <c r="I183" s="34"/>
      <c r="J183" s="27"/>
      <c r="K183" s="27"/>
      <c r="L183" s="14"/>
      <c r="M183" s="14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</row>
    <row r="184" spans="4:37" s="33" customFormat="1" x14ac:dyDescent="0.35">
      <c r="D184" s="19"/>
      <c r="E184" s="34"/>
      <c r="F184" s="34"/>
      <c r="H184" s="34"/>
      <c r="I184" s="34"/>
      <c r="J184" s="27"/>
      <c r="K184" s="27"/>
      <c r="L184" s="14"/>
      <c r="M184" s="14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4:37" s="33" customFormat="1" x14ac:dyDescent="0.35">
      <c r="D185" s="19"/>
      <c r="E185" s="34"/>
      <c r="F185" s="34"/>
      <c r="H185" s="34"/>
      <c r="I185" s="34"/>
      <c r="J185" s="27"/>
      <c r="K185" s="27"/>
      <c r="L185" s="14"/>
      <c r="M185" s="14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4:37" s="33" customFormat="1" x14ac:dyDescent="0.35">
      <c r="D186" s="19"/>
      <c r="E186" s="34"/>
      <c r="F186" s="34"/>
      <c r="H186" s="34"/>
      <c r="I186" s="34"/>
      <c r="J186" s="27"/>
      <c r="K186" s="27"/>
      <c r="L186" s="14"/>
      <c r="M186" s="14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</row>
    <row r="187" spans="4:37" s="33" customFormat="1" x14ac:dyDescent="0.35">
      <c r="D187" s="19"/>
      <c r="E187" s="34"/>
      <c r="F187" s="34"/>
      <c r="H187" s="34"/>
      <c r="I187" s="34"/>
      <c r="J187" s="27"/>
      <c r="K187" s="27"/>
      <c r="L187" s="14"/>
      <c r="M187" s="14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4:37" s="33" customFormat="1" x14ac:dyDescent="0.35">
      <c r="D188" s="19"/>
      <c r="E188" s="34"/>
      <c r="F188" s="34"/>
      <c r="H188" s="34"/>
      <c r="I188" s="34"/>
      <c r="J188" s="27"/>
      <c r="K188" s="27"/>
      <c r="L188" s="14"/>
      <c r="M188" s="14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</row>
    <row r="189" spans="4:37" s="33" customFormat="1" x14ac:dyDescent="0.35">
      <c r="D189" s="19"/>
      <c r="E189" s="34"/>
      <c r="F189" s="34"/>
      <c r="H189" s="34"/>
      <c r="I189" s="34"/>
      <c r="J189" s="27"/>
      <c r="K189" s="27"/>
      <c r="L189" s="14"/>
      <c r="M189" s="14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</row>
    <row r="190" spans="4:37" s="33" customFormat="1" x14ac:dyDescent="0.35">
      <c r="D190" s="19"/>
      <c r="E190" s="34"/>
      <c r="F190" s="34"/>
      <c r="H190" s="34"/>
      <c r="I190" s="34"/>
      <c r="J190" s="27"/>
      <c r="K190" s="27"/>
      <c r="L190" s="14"/>
      <c r="M190" s="14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</row>
    <row r="191" spans="4:37" s="33" customFormat="1" x14ac:dyDescent="0.35">
      <c r="D191" s="19"/>
      <c r="E191" s="34"/>
      <c r="F191" s="34"/>
      <c r="H191" s="34"/>
      <c r="I191" s="34"/>
      <c r="J191" s="27"/>
      <c r="K191" s="27"/>
      <c r="L191" s="14"/>
      <c r="M191" s="14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</row>
    <row r="192" spans="4:37" s="33" customFormat="1" x14ac:dyDescent="0.35">
      <c r="D192" s="19"/>
      <c r="E192" s="34"/>
      <c r="F192" s="34"/>
      <c r="H192" s="34"/>
      <c r="I192" s="34"/>
      <c r="J192" s="27"/>
      <c r="K192" s="27"/>
      <c r="L192" s="14"/>
      <c r="M192" s="14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</row>
    <row r="193" spans="4:37" s="33" customFormat="1" x14ac:dyDescent="0.35">
      <c r="D193" s="19"/>
      <c r="E193" s="34"/>
      <c r="F193" s="34"/>
      <c r="H193" s="34"/>
      <c r="I193" s="34"/>
      <c r="J193" s="27"/>
      <c r="K193" s="27"/>
      <c r="L193" s="14"/>
      <c r="M193" s="14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4:37" s="33" customFormat="1" x14ac:dyDescent="0.35">
      <c r="D194" s="19"/>
      <c r="E194" s="34"/>
      <c r="F194" s="34"/>
      <c r="H194" s="34"/>
      <c r="I194" s="34"/>
      <c r="J194" s="27"/>
      <c r="K194" s="27"/>
      <c r="L194" s="14"/>
      <c r="M194" s="14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</row>
    <row r="195" spans="4:37" s="33" customFormat="1" x14ac:dyDescent="0.35">
      <c r="D195" s="19"/>
      <c r="E195" s="34"/>
      <c r="F195" s="34"/>
      <c r="H195" s="34"/>
      <c r="I195" s="34"/>
      <c r="J195" s="27"/>
      <c r="K195" s="27"/>
      <c r="L195" s="14"/>
      <c r="M195" s="14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</row>
    <row r="196" spans="4:37" s="33" customFormat="1" x14ac:dyDescent="0.35">
      <c r="D196" s="19"/>
      <c r="E196" s="34"/>
      <c r="F196" s="34"/>
      <c r="H196" s="34"/>
      <c r="I196" s="34"/>
      <c r="J196" s="27"/>
      <c r="K196" s="27"/>
      <c r="L196" s="14"/>
      <c r="M196" s="14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</row>
    <row r="197" spans="4:37" s="33" customFormat="1" x14ac:dyDescent="0.35">
      <c r="D197" s="19"/>
      <c r="E197" s="34"/>
      <c r="F197" s="34"/>
      <c r="H197" s="34"/>
      <c r="I197" s="34"/>
      <c r="J197" s="27"/>
      <c r="K197" s="27"/>
      <c r="L197" s="14"/>
      <c r="M197" s="14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</row>
    <row r="198" spans="4:37" s="33" customFormat="1" x14ac:dyDescent="0.35">
      <c r="D198" s="19"/>
      <c r="E198" s="34"/>
      <c r="F198" s="34"/>
      <c r="H198" s="34"/>
      <c r="I198" s="34"/>
      <c r="J198" s="27"/>
      <c r="K198" s="27"/>
      <c r="L198" s="14"/>
      <c r="M198" s="14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</row>
    <row r="199" spans="4:37" s="33" customFormat="1" x14ac:dyDescent="0.35">
      <c r="D199" s="19"/>
      <c r="E199" s="34"/>
      <c r="F199" s="34"/>
      <c r="H199" s="34"/>
      <c r="I199" s="34"/>
      <c r="J199" s="27"/>
      <c r="K199" s="27"/>
      <c r="L199" s="14"/>
      <c r="M199" s="14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4:37" s="33" customFormat="1" x14ac:dyDescent="0.35">
      <c r="D200" s="19"/>
      <c r="E200" s="34"/>
      <c r="F200" s="34"/>
      <c r="H200" s="34"/>
      <c r="I200" s="34"/>
      <c r="J200" s="27"/>
      <c r="K200" s="27"/>
      <c r="L200" s="14"/>
      <c r="M200" s="14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</row>
    <row r="201" spans="4:37" s="33" customFormat="1" x14ac:dyDescent="0.35">
      <c r="D201" s="19"/>
      <c r="E201" s="34"/>
      <c r="F201" s="34"/>
      <c r="H201" s="34"/>
      <c r="I201" s="34"/>
      <c r="J201" s="27"/>
      <c r="K201" s="27"/>
      <c r="L201" s="14"/>
      <c r="M201" s="14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4:37" s="33" customFormat="1" x14ac:dyDescent="0.35">
      <c r="D202" s="19"/>
      <c r="E202" s="34"/>
      <c r="F202" s="34"/>
      <c r="H202" s="34"/>
      <c r="I202" s="34"/>
      <c r="J202" s="27"/>
      <c r="K202" s="27"/>
      <c r="L202" s="14"/>
      <c r="M202" s="14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4:37" s="33" customFormat="1" x14ac:dyDescent="0.35">
      <c r="D203" s="19"/>
      <c r="E203" s="34"/>
      <c r="F203" s="34"/>
      <c r="H203" s="34"/>
      <c r="I203" s="34"/>
      <c r="J203" s="27"/>
      <c r="K203" s="27"/>
      <c r="L203" s="14"/>
      <c r="M203" s="14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4:37" s="33" customFormat="1" x14ac:dyDescent="0.35">
      <c r="D204" s="19"/>
      <c r="E204" s="34"/>
      <c r="F204" s="34"/>
      <c r="H204" s="34"/>
      <c r="I204" s="34"/>
      <c r="J204" s="27"/>
      <c r="K204" s="27"/>
      <c r="L204" s="14"/>
      <c r="M204" s="14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</row>
    <row r="205" spans="4:37" s="33" customFormat="1" x14ac:dyDescent="0.35">
      <c r="D205" s="19"/>
      <c r="E205" s="34"/>
      <c r="F205" s="34"/>
      <c r="H205" s="34"/>
      <c r="I205" s="34"/>
      <c r="J205" s="27"/>
      <c r="K205" s="27"/>
      <c r="L205" s="14"/>
      <c r="M205" s="14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4:37" s="33" customFormat="1" x14ac:dyDescent="0.35">
      <c r="D206" s="19"/>
      <c r="E206" s="34"/>
      <c r="F206" s="34"/>
      <c r="H206" s="34"/>
      <c r="I206" s="34"/>
      <c r="J206" s="27"/>
      <c r="K206" s="27"/>
      <c r="L206" s="14"/>
      <c r="M206" s="14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</row>
    <row r="207" spans="4:37" s="33" customFormat="1" x14ac:dyDescent="0.35">
      <c r="D207" s="19"/>
      <c r="E207" s="34"/>
      <c r="F207" s="34"/>
      <c r="H207" s="34"/>
      <c r="I207" s="34"/>
      <c r="J207" s="27"/>
      <c r="K207" s="27"/>
      <c r="L207" s="14"/>
      <c r="M207" s="14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4:37" s="33" customFormat="1" x14ac:dyDescent="0.35">
      <c r="D208" s="19"/>
      <c r="E208" s="34"/>
      <c r="F208" s="34"/>
      <c r="H208" s="34"/>
      <c r="I208" s="34"/>
      <c r="J208" s="27"/>
      <c r="K208" s="27"/>
      <c r="L208" s="14"/>
      <c r="M208" s="14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</row>
    <row r="209" spans="4:37" s="33" customFormat="1" x14ac:dyDescent="0.35">
      <c r="D209" s="19"/>
      <c r="E209" s="34"/>
      <c r="F209" s="34"/>
      <c r="H209" s="34"/>
      <c r="I209" s="34"/>
      <c r="J209" s="27"/>
      <c r="K209" s="27"/>
      <c r="L209" s="14"/>
      <c r="M209" s="14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</row>
    <row r="210" spans="4:37" s="33" customFormat="1" x14ac:dyDescent="0.35">
      <c r="D210" s="19"/>
      <c r="E210" s="34"/>
      <c r="F210" s="34"/>
      <c r="H210" s="34"/>
      <c r="I210" s="34"/>
      <c r="J210" s="27"/>
      <c r="K210" s="27"/>
      <c r="L210" s="14"/>
      <c r="M210" s="14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</row>
    <row r="211" spans="4:37" s="33" customFormat="1" x14ac:dyDescent="0.35">
      <c r="D211" s="19"/>
      <c r="E211" s="34"/>
      <c r="F211" s="34"/>
      <c r="H211" s="34"/>
      <c r="I211" s="34"/>
      <c r="J211" s="27"/>
      <c r="K211" s="27"/>
      <c r="L211" s="14"/>
      <c r="M211" s="14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4:37" s="33" customFormat="1" x14ac:dyDescent="0.35">
      <c r="D212" s="19"/>
      <c r="E212" s="34"/>
      <c r="F212" s="34"/>
      <c r="H212" s="34"/>
      <c r="I212" s="34"/>
      <c r="J212" s="27"/>
      <c r="K212" s="27"/>
      <c r="L212" s="14"/>
      <c r="M212" s="14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4:37" x14ac:dyDescent="0.35">
      <c r="M213" s="66"/>
    </row>
  </sheetData>
  <mergeCells count="4"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 xml:space="preserve">&amp;RKier Property Design and Business Services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K264"/>
  <sheetViews>
    <sheetView topLeftCell="D17" zoomScale="75" zoomScaleNormal="75" zoomScaleSheetLayoutView="75" zoomScalePageLayoutView="55" workbookViewId="0">
      <selection activeCell="M22" sqref="M22"/>
    </sheetView>
  </sheetViews>
  <sheetFormatPr defaultColWidth="8.81640625" defaultRowHeight="14" x14ac:dyDescent="0.35"/>
  <cols>
    <col min="1" max="1" width="8.453125" style="21" customWidth="1"/>
    <col min="2" max="2" width="20.54296875" style="21" bestFit="1" customWidth="1"/>
    <col min="3" max="3" width="15.453125" style="21" customWidth="1"/>
    <col min="4" max="4" width="13.26953125" style="63" customWidth="1"/>
    <col min="5" max="5" width="24.81640625" style="23" customWidth="1"/>
    <col min="6" max="6" width="26.26953125" style="23" customWidth="1"/>
    <col min="7" max="7" width="34.453125" style="21" bestFit="1" customWidth="1"/>
    <col min="8" max="8" width="31.81640625" style="23" bestFit="1" customWidth="1"/>
    <col min="9" max="9" width="30.81640625" style="23" customWidth="1"/>
    <col min="10" max="11" width="6.81640625" style="24" customWidth="1"/>
    <col min="12" max="12" width="12.54296875" style="53" bestFit="1" customWidth="1"/>
    <col min="13" max="13" width="14.453125" style="53" bestFit="1" customWidth="1"/>
    <col min="14" max="37" width="8.81640625" style="25"/>
    <col min="38" max="16384" width="8.81640625" style="21"/>
  </cols>
  <sheetData>
    <row r="1" spans="1:37" x14ac:dyDescent="0.35">
      <c r="A1" s="33"/>
      <c r="B1" s="73"/>
      <c r="C1" s="73"/>
      <c r="D1" s="74"/>
      <c r="E1" s="75"/>
      <c r="F1" s="75"/>
      <c r="G1" s="73"/>
      <c r="H1" s="75"/>
      <c r="I1" s="75"/>
      <c r="J1" s="26"/>
      <c r="K1" s="26"/>
      <c r="L1" s="13"/>
      <c r="M1" s="14"/>
    </row>
    <row r="2" spans="1:37" x14ac:dyDescent="0.35">
      <c r="A2" s="33"/>
      <c r="B2" s="29"/>
      <c r="C2" s="29"/>
      <c r="D2" s="29"/>
      <c r="E2" s="103"/>
      <c r="F2" s="103"/>
      <c r="G2" s="103"/>
      <c r="H2" s="33"/>
      <c r="I2" s="104"/>
      <c r="L2" s="14"/>
      <c r="M2" s="14"/>
    </row>
    <row r="3" spans="1:37" ht="15.5" customHeight="1" x14ac:dyDescent="0.3">
      <c r="A3" s="106" t="s">
        <v>2</v>
      </c>
      <c r="B3" s="107"/>
      <c r="C3" s="130" t="s">
        <v>135</v>
      </c>
      <c r="D3" s="130"/>
      <c r="E3" s="130"/>
      <c r="F3" s="59"/>
      <c r="G3" s="59"/>
      <c r="H3" s="33"/>
      <c r="I3" s="105"/>
      <c r="L3" s="14"/>
      <c r="M3" s="14"/>
    </row>
    <row r="4" spans="1:37" ht="15" customHeight="1" x14ac:dyDescent="0.3">
      <c r="A4" s="106" t="s">
        <v>0</v>
      </c>
      <c r="B4" s="107"/>
      <c r="C4" s="130" t="s">
        <v>137</v>
      </c>
      <c r="D4" s="130"/>
      <c r="E4" s="130"/>
      <c r="F4" s="59"/>
      <c r="G4" s="59"/>
      <c r="H4" s="33"/>
      <c r="I4" s="105"/>
      <c r="L4" s="14"/>
      <c r="M4" s="14"/>
    </row>
    <row r="5" spans="1:37" x14ac:dyDescent="0.3">
      <c r="A5" s="106" t="s">
        <v>8</v>
      </c>
      <c r="B5" s="107"/>
      <c r="C5" s="130" t="s">
        <v>140</v>
      </c>
      <c r="D5" s="130"/>
      <c r="E5" s="130"/>
      <c r="F5" s="59"/>
      <c r="G5" s="59"/>
      <c r="H5" s="33"/>
      <c r="I5" s="105"/>
      <c r="L5" s="14"/>
      <c r="M5" s="14"/>
    </row>
    <row r="6" spans="1:37" x14ac:dyDescent="0.3">
      <c r="A6" s="106" t="s">
        <v>136</v>
      </c>
      <c r="B6" s="107"/>
      <c r="C6" s="131" t="s">
        <v>139</v>
      </c>
      <c r="D6" s="132"/>
      <c r="E6" s="133"/>
      <c r="F6" s="102"/>
      <c r="G6" s="102"/>
      <c r="H6" s="33"/>
      <c r="I6" s="105"/>
      <c r="L6" s="14"/>
      <c r="M6" s="14"/>
    </row>
    <row r="7" spans="1:37" x14ac:dyDescent="0.35">
      <c r="A7" s="33"/>
      <c r="B7" s="29"/>
      <c r="C7" s="29"/>
      <c r="D7" s="29"/>
      <c r="E7" s="102"/>
      <c r="F7" s="102"/>
      <c r="G7" s="102"/>
      <c r="H7" s="33"/>
      <c r="I7" s="105"/>
      <c r="L7" s="14"/>
      <c r="M7" s="14"/>
    </row>
    <row r="8" spans="1:37" x14ac:dyDescent="0.35">
      <c r="A8" s="33"/>
      <c r="B8" s="29"/>
      <c r="C8" s="30"/>
      <c r="D8" s="30"/>
      <c r="E8" s="34"/>
      <c r="F8" s="34"/>
      <c r="G8" s="33"/>
      <c r="H8" s="34"/>
      <c r="I8" s="34"/>
      <c r="J8" s="27"/>
      <c r="K8" s="27"/>
      <c r="L8" s="14"/>
      <c r="M8" s="14"/>
    </row>
    <row r="9" spans="1:37" x14ac:dyDescent="0.35">
      <c r="A9" s="36"/>
      <c r="B9" s="36"/>
      <c r="C9" s="36"/>
      <c r="D9" s="58"/>
      <c r="E9" s="38"/>
      <c r="F9" s="38"/>
      <c r="G9" s="36"/>
      <c r="H9" s="38"/>
      <c r="I9" s="38"/>
      <c r="J9" s="39"/>
      <c r="K9" s="39"/>
      <c r="L9" s="54"/>
      <c r="M9" s="54"/>
    </row>
    <row r="10" spans="1:37" s="44" customFormat="1" ht="28" x14ac:dyDescent="0.35">
      <c r="A10" s="40" t="s">
        <v>23</v>
      </c>
      <c r="B10" s="41" t="s">
        <v>13</v>
      </c>
      <c r="C10" s="41" t="s">
        <v>4</v>
      </c>
      <c r="D10" s="40" t="s">
        <v>3</v>
      </c>
      <c r="E10" s="41" t="s">
        <v>21</v>
      </c>
      <c r="F10" s="41" t="s">
        <v>14</v>
      </c>
      <c r="G10" s="41" t="s">
        <v>10</v>
      </c>
      <c r="H10" s="41" t="s">
        <v>5</v>
      </c>
      <c r="I10" s="41" t="s">
        <v>15</v>
      </c>
      <c r="J10" s="42" t="s">
        <v>6</v>
      </c>
      <c r="K10" s="42" t="s">
        <v>18</v>
      </c>
      <c r="L10" s="55" t="s">
        <v>7</v>
      </c>
      <c r="M10" s="55" t="s">
        <v>9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44" customFormat="1" x14ac:dyDescent="0.35">
      <c r="A11" s="80" t="s">
        <v>52</v>
      </c>
      <c r="B11" s="41"/>
      <c r="C11" s="41"/>
      <c r="D11" s="40"/>
      <c r="E11" s="41"/>
      <c r="F11" s="41"/>
      <c r="G11" s="41"/>
      <c r="H11" s="41"/>
      <c r="I11" s="41"/>
      <c r="J11" s="42"/>
      <c r="K11" s="42"/>
      <c r="L11" s="55"/>
      <c r="M11" s="55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s="44" customFormat="1" x14ac:dyDescent="0.35">
      <c r="A12" s="80" t="s">
        <v>47</v>
      </c>
      <c r="B12" s="41"/>
      <c r="C12" s="41"/>
      <c r="D12" s="40"/>
      <c r="E12" s="41"/>
      <c r="F12" s="41"/>
      <c r="G12" s="41"/>
      <c r="H12" s="41"/>
      <c r="I12" s="41"/>
      <c r="J12" s="42"/>
      <c r="K12" s="42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s="22" customFormat="1" ht="81" customHeight="1" x14ac:dyDescent="0.35">
      <c r="A13" s="97">
        <v>1</v>
      </c>
      <c r="B13" s="81" t="s">
        <v>213</v>
      </c>
      <c r="C13" s="81" t="s">
        <v>26</v>
      </c>
      <c r="D13" s="76" t="s">
        <v>24</v>
      </c>
      <c r="E13" s="81" t="s">
        <v>95</v>
      </c>
      <c r="F13" s="51" t="s">
        <v>199</v>
      </c>
      <c r="G13" s="51" t="s">
        <v>65</v>
      </c>
      <c r="H13" s="51" t="s">
        <v>63</v>
      </c>
      <c r="I13" s="51" t="s">
        <v>53</v>
      </c>
      <c r="J13" s="76" t="s">
        <v>215</v>
      </c>
      <c r="K13" s="76">
        <v>1</v>
      </c>
      <c r="L13" s="84"/>
      <c r="M13" s="85">
        <f>(K13*L13)</f>
        <v>0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22" customFormat="1" ht="100" customHeight="1" x14ac:dyDescent="0.35">
      <c r="A14" s="97">
        <v>2</v>
      </c>
      <c r="B14" s="81" t="s">
        <v>38</v>
      </c>
      <c r="C14" s="51" t="s">
        <v>200</v>
      </c>
      <c r="D14" s="76" t="s">
        <v>214</v>
      </c>
      <c r="E14" s="51" t="s">
        <v>66</v>
      </c>
      <c r="F14" s="51" t="s">
        <v>131</v>
      </c>
      <c r="G14" s="51" t="s">
        <v>72</v>
      </c>
      <c r="H14" s="51" t="s">
        <v>71</v>
      </c>
      <c r="I14" s="51" t="s">
        <v>53</v>
      </c>
      <c r="J14" s="76" t="s">
        <v>42</v>
      </c>
      <c r="K14" s="76">
        <v>5</v>
      </c>
      <c r="L14" s="84"/>
      <c r="M14" s="85">
        <f t="shared" ref="M14:M20" si="0">(K14*L14)</f>
        <v>0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33" customFormat="1" ht="70" x14ac:dyDescent="0.35">
      <c r="A15" s="45">
        <v>3</v>
      </c>
      <c r="B15" s="47" t="s">
        <v>38</v>
      </c>
      <c r="C15" s="49" t="s">
        <v>206</v>
      </c>
      <c r="D15" s="20" t="s">
        <v>24</v>
      </c>
      <c r="E15" s="51" t="s">
        <v>103</v>
      </c>
      <c r="F15" s="49" t="s">
        <v>204</v>
      </c>
      <c r="G15" s="49" t="s">
        <v>40</v>
      </c>
      <c r="H15" s="49" t="s">
        <v>39</v>
      </c>
      <c r="I15" s="49" t="s">
        <v>53</v>
      </c>
      <c r="J15" s="20" t="s">
        <v>41</v>
      </c>
      <c r="K15" s="20">
        <v>3</v>
      </c>
      <c r="L15" s="57"/>
      <c r="M15" s="85">
        <f t="shared" si="0"/>
        <v>0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33" customFormat="1" ht="32" customHeight="1" x14ac:dyDescent="0.35">
      <c r="A16" s="45">
        <v>4</v>
      </c>
      <c r="B16" s="47" t="s">
        <v>49</v>
      </c>
      <c r="C16" s="49" t="s">
        <v>205</v>
      </c>
      <c r="D16" s="20" t="s">
        <v>24</v>
      </c>
      <c r="E16" s="47" t="s">
        <v>55</v>
      </c>
      <c r="F16" s="49" t="s">
        <v>20</v>
      </c>
      <c r="G16" s="49" t="s">
        <v>50</v>
      </c>
      <c r="H16" s="49" t="s">
        <v>51</v>
      </c>
      <c r="I16" s="49" t="s">
        <v>53</v>
      </c>
      <c r="J16" s="20" t="s">
        <v>132</v>
      </c>
      <c r="K16" s="20">
        <v>1</v>
      </c>
      <c r="L16" s="57"/>
      <c r="M16" s="85">
        <f t="shared" si="0"/>
        <v>0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33" customFormat="1" ht="70" x14ac:dyDescent="0.35">
      <c r="A17" s="94">
        <v>5</v>
      </c>
      <c r="B17" s="81" t="s">
        <v>212</v>
      </c>
      <c r="C17" s="81" t="s">
        <v>26</v>
      </c>
      <c r="D17" s="76" t="s">
        <v>24</v>
      </c>
      <c r="E17" s="81" t="s">
        <v>95</v>
      </c>
      <c r="F17" s="51" t="s">
        <v>199</v>
      </c>
      <c r="G17" s="51" t="s">
        <v>65</v>
      </c>
      <c r="H17" s="51" t="s">
        <v>63</v>
      </c>
      <c r="I17" s="51" t="s">
        <v>53</v>
      </c>
      <c r="J17" s="76" t="s">
        <v>132</v>
      </c>
      <c r="K17" s="76">
        <v>1</v>
      </c>
      <c r="L17" s="84"/>
      <c r="M17" s="85">
        <f t="shared" si="0"/>
        <v>0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33" customFormat="1" ht="56" x14ac:dyDescent="0.35">
      <c r="A18" s="94">
        <v>6</v>
      </c>
      <c r="B18" s="49" t="s">
        <v>59</v>
      </c>
      <c r="C18" s="49" t="s">
        <v>68</v>
      </c>
      <c r="D18" s="76" t="s">
        <v>24</v>
      </c>
      <c r="E18" s="49" t="s">
        <v>69</v>
      </c>
      <c r="F18" s="49" t="s">
        <v>25</v>
      </c>
      <c r="G18" s="49" t="s">
        <v>73</v>
      </c>
      <c r="H18" s="49" t="s">
        <v>74</v>
      </c>
      <c r="I18" s="49" t="s">
        <v>53</v>
      </c>
      <c r="J18" s="20" t="s">
        <v>46</v>
      </c>
      <c r="K18" s="20">
        <v>1</v>
      </c>
      <c r="L18" s="57"/>
      <c r="M18" s="85">
        <f t="shared" si="0"/>
        <v>0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s="33" customFormat="1" ht="56" x14ac:dyDescent="0.35">
      <c r="A19" s="93">
        <v>7</v>
      </c>
      <c r="B19" s="81" t="s">
        <v>38</v>
      </c>
      <c r="C19" s="51" t="s">
        <v>201</v>
      </c>
      <c r="D19" s="76" t="s">
        <v>214</v>
      </c>
      <c r="E19" s="51" t="s">
        <v>67</v>
      </c>
      <c r="F19" s="51" t="s">
        <v>207</v>
      </c>
      <c r="G19" s="51" t="s">
        <v>72</v>
      </c>
      <c r="H19" s="51" t="s">
        <v>71</v>
      </c>
      <c r="I19" s="51" t="s">
        <v>53</v>
      </c>
      <c r="J19" s="76" t="s">
        <v>42</v>
      </c>
      <c r="K19" s="76">
        <v>5</v>
      </c>
      <c r="L19" s="84"/>
      <c r="M19" s="85">
        <f t="shared" si="0"/>
        <v>0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33" customFormat="1" ht="42.5" thickBot="1" x14ac:dyDescent="0.4">
      <c r="A20" s="94">
        <v>8</v>
      </c>
      <c r="B20" s="81" t="s">
        <v>38</v>
      </c>
      <c r="C20" s="51" t="s">
        <v>27</v>
      </c>
      <c r="D20" s="76" t="s">
        <v>202</v>
      </c>
      <c r="E20" s="51" t="s">
        <v>66</v>
      </c>
      <c r="F20" s="51" t="s">
        <v>203</v>
      </c>
      <c r="G20" s="51" t="s">
        <v>70</v>
      </c>
      <c r="H20" s="51" t="s">
        <v>71</v>
      </c>
      <c r="I20" s="51" t="s">
        <v>53</v>
      </c>
      <c r="J20" s="76" t="s">
        <v>42</v>
      </c>
      <c r="K20" s="76">
        <v>12</v>
      </c>
      <c r="L20" s="84"/>
      <c r="M20" s="85">
        <f t="shared" si="0"/>
        <v>0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33" customFormat="1" ht="15" thickBot="1" x14ac:dyDescent="0.4">
      <c r="B21" s="60"/>
      <c r="D21" s="19"/>
      <c r="E21" s="34"/>
      <c r="F21" s="34"/>
      <c r="G21" s="34"/>
      <c r="H21" s="34"/>
      <c r="I21" s="34"/>
      <c r="J21" s="27"/>
      <c r="K21" s="27"/>
      <c r="L21" s="108" t="s">
        <v>11</v>
      </c>
      <c r="M21" s="109">
        <f>SUM(M13:M20)</f>
        <v>0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33" customFormat="1" ht="14.5" thickTop="1" x14ac:dyDescent="0.35">
      <c r="B22" s="60"/>
      <c r="D22" s="19"/>
      <c r="E22" s="34"/>
      <c r="F22" s="34"/>
      <c r="G22" s="34"/>
      <c r="H22" s="34"/>
      <c r="I22" s="34"/>
      <c r="J22" s="27"/>
      <c r="K22" s="27"/>
      <c r="L22" s="78"/>
      <c r="M22" s="53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33" customFormat="1" x14ac:dyDescent="0.35">
      <c r="B23" s="60"/>
      <c r="D23" s="19"/>
      <c r="E23" s="34"/>
      <c r="F23" s="34"/>
      <c r="G23" s="34"/>
      <c r="H23" s="34"/>
      <c r="I23" s="34"/>
      <c r="J23" s="27"/>
      <c r="K23" s="27"/>
      <c r="L23" s="14"/>
      <c r="M23" s="53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33" customFormat="1" x14ac:dyDescent="0.35">
      <c r="B24" s="60"/>
      <c r="D24" s="19"/>
      <c r="E24" s="34"/>
      <c r="F24" s="34"/>
      <c r="G24" s="34"/>
      <c r="H24" s="34"/>
      <c r="I24" s="34"/>
      <c r="J24" s="27"/>
      <c r="K24" s="27"/>
      <c r="L24" s="14"/>
      <c r="M24" s="53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3" customFormat="1" x14ac:dyDescent="0.35">
      <c r="B25" s="60"/>
      <c r="D25" s="19"/>
      <c r="E25" s="34"/>
      <c r="F25" s="34"/>
      <c r="G25" s="34"/>
      <c r="H25" s="34"/>
      <c r="I25" s="34"/>
      <c r="J25" s="27"/>
      <c r="K25" s="27"/>
      <c r="L25" s="14"/>
      <c r="M25" s="53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3" customFormat="1" x14ac:dyDescent="0.35">
      <c r="B26" s="60"/>
      <c r="D26" s="19"/>
      <c r="E26" s="34"/>
      <c r="F26" s="34"/>
      <c r="G26" s="34"/>
      <c r="H26" s="34"/>
      <c r="I26" s="34"/>
      <c r="J26" s="27"/>
      <c r="K26" s="27"/>
      <c r="L26" s="14"/>
      <c r="M26" s="53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3" customFormat="1" x14ac:dyDescent="0.35">
      <c r="B27" s="60"/>
      <c r="D27" s="19"/>
      <c r="E27" s="34"/>
      <c r="F27" s="34"/>
      <c r="G27" s="34"/>
      <c r="H27" s="34"/>
      <c r="I27" s="34"/>
      <c r="J27" s="27"/>
      <c r="K27" s="27"/>
      <c r="L27" s="14"/>
      <c r="M27" s="53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3" customFormat="1" x14ac:dyDescent="0.35">
      <c r="B28" s="60"/>
      <c r="D28" s="19"/>
      <c r="E28" s="34"/>
      <c r="F28" s="34"/>
      <c r="G28" s="34"/>
      <c r="H28" s="34"/>
      <c r="I28" s="34"/>
      <c r="J28" s="27"/>
      <c r="K28" s="27"/>
      <c r="L28" s="14"/>
      <c r="M28" s="53"/>
      <c r="N28" s="25"/>
      <c r="O28" s="25"/>
      <c r="P28" s="25"/>
      <c r="Q28" s="25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33" customFormat="1" x14ac:dyDescent="0.35">
      <c r="B29" s="60"/>
      <c r="D29" s="19"/>
      <c r="E29" s="34"/>
      <c r="F29" s="34"/>
      <c r="G29" s="34"/>
      <c r="H29" s="34"/>
      <c r="I29" s="34"/>
      <c r="J29" s="27"/>
      <c r="K29" s="27"/>
      <c r="L29" s="14"/>
      <c r="M29" s="53"/>
      <c r="N29" s="25"/>
      <c r="O29" s="25"/>
      <c r="P29" s="25"/>
      <c r="Q29" s="25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33" customFormat="1" x14ac:dyDescent="0.35">
      <c r="B30" s="60"/>
      <c r="D30" s="19"/>
      <c r="E30" s="34"/>
      <c r="F30" s="34"/>
      <c r="G30" s="34"/>
      <c r="H30" s="34"/>
      <c r="I30" s="34"/>
      <c r="J30" s="27"/>
      <c r="K30" s="27"/>
      <c r="L30" s="14"/>
      <c r="M30" s="53"/>
      <c r="N30" s="25"/>
      <c r="O30" s="25"/>
      <c r="P30" s="25"/>
      <c r="Q30" s="25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33" customFormat="1" x14ac:dyDescent="0.35">
      <c r="A31" s="21"/>
      <c r="B31" s="21"/>
      <c r="C31" s="21"/>
      <c r="D31" s="63"/>
      <c r="E31" s="23"/>
      <c r="F31" s="23"/>
      <c r="G31" s="21"/>
      <c r="H31" s="23"/>
      <c r="I31" s="23"/>
      <c r="J31" s="24"/>
      <c r="K31" s="24"/>
      <c r="L31" s="53"/>
      <c r="M31" s="53"/>
      <c r="N31" s="25"/>
      <c r="O31" s="25"/>
      <c r="P31" s="25"/>
      <c r="Q31" s="25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s="33" customFormat="1" x14ac:dyDescent="0.35">
      <c r="A32" s="21"/>
      <c r="B32" s="21"/>
      <c r="C32" s="21"/>
      <c r="D32" s="63"/>
      <c r="E32" s="23"/>
      <c r="F32" s="23"/>
      <c r="G32" s="21"/>
      <c r="H32" s="23"/>
      <c r="I32" s="23"/>
      <c r="J32" s="24"/>
      <c r="K32" s="24"/>
      <c r="L32" s="53"/>
      <c r="M32" s="53"/>
      <c r="N32" s="25"/>
      <c r="O32" s="25"/>
      <c r="P32" s="25"/>
      <c r="Q32" s="25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s="33" customFormat="1" x14ac:dyDescent="0.35">
      <c r="A33" s="21"/>
      <c r="B33" s="21"/>
      <c r="C33" s="21"/>
      <c r="D33" s="63"/>
      <c r="E33" s="23"/>
      <c r="F33" s="23"/>
      <c r="G33" s="21"/>
      <c r="H33" s="23"/>
      <c r="I33" s="23"/>
      <c r="J33" s="24"/>
      <c r="K33" s="24"/>
      <c r="L33" s="53"/>
      <c r="M33" s="53"/>
      <c r="N33" s="25"/>
      <c r="O33" s="25"/>
      <c r="P33" s="25"/>
      <c r="Q33" s="25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s="33" customFormat="1" x14ac:dyDescent="0.35">
      <c r="A34" s="21"/>
      <c r="B34" s="21"/>
      <c r="C34" s="21"/>
      <c r="D34" s="63"/>
      <c r="E34" s="23"/>
      <c r="F34" s="23"/>
      <c r="G34" s="21"/>
      <c r="H34" s="23"/>
      <c r="I34" s="23"/>
      <c r="J34" s="24"/>
      <c r="K34" s="24"/>
      <c r="L34" s="53"/>
      <c r="M34" s="53"/>
      <c r="N34" s="25"/>
      <c r="O34" s="25"/>
      <c r="P34" s="25"/>
      <c r="Q34" s="25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s="33" customFormat="1" x14ac:dyDescent="0.35">
      <c r="A35" s="21"/>
      <c r="B35" s="21"/>
      <c r="C35" s="21"/>
      <c r="D35" s="63"/>
      <c r="E35" s="23"/>
      <c r="F35" s="23"/>
      <c r="G35" s="21"/>
      <c r="H35" s="23"/>
      <c r="I35" s="23"/>
      <c r="J35" s="24"/>
      <c r="K35" s="24"/>
      <c r="L35" s="53"/>
      <c r="M35" s="53"/>
      <c r="N35" s="25"/>
      <c r="O35" s="25"/>
      <c r="P35" s="25"/>
      <c r="Q35" s="25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s="33" customFormat="1" x14ac:dyDescent="0.35">
      <c r="A36" s="21"/>
      <c r="B36" s="21"/>
      <c r="C36" s="21"/>
      <c r="D36" s="63"/>
      <c r="E36" s="23"/>
      <c r="F36" s="23"/>
      <c r="G36" s="21"/>
      <c r="H36" s="23"/>
      <c r="I36" s="23"/>
      <c r="J36" s="24"/>
      <c r="K36" s="24"/>
      <c r="L36" s="53"/>
      <c r="M36" s="53"/>
      <c r="N36" s="25"/>
      <c r="O36" s="25"/>
      <c r="P36" s="25"/>
      <c r="Q36" s="25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s="61" customFormat="1" x14ac:dyDescent="0.35">
      <c r="A37" s="21"/>
      <c r="B37" s="21"/>
      <c r="C37" s="21"/>
      <c r="D37" s="63"/>
      <c r="E37" s="23"/>
      <c r="F37" s="23"/>
      <c r="G37" s="21"/>
      <c r="H37" s="23"/>
      <c r="I37" s="23"/>
      <c r="J37" s="24"/>
      <c r="K37" s="24"/>
      <c r="L37" s="53"/>
      <c r="M37" s="53"/>
      <c r="N37" s="25"/>
      <c r="O37" s="25"/>
      <c r="P37" s="25"/>
      <c r="Q37" s="25"/>
    </row>
    <row r="38" spans="1:37" s="61" customFormat="1" x14ac:dyDescent="0.35">
      <c r="A38" s="21"/>
      <c r="B38" s="21"/>
      <c r="C38" s="21"/>
      <c r="D38" s="63"/>
      <c r="E38" s="23"/>
      <c r="F38" s="23"/>
      <c r="G38" s="21"/>
      <c r="H38" s="23"/>
      <c r="I38" s="23"/>
      <c r="J38" s="24"/>
      <c r="K38" s="24"/>
      <c r="L38" s="53"/>
      <c r="M38" s="53"/>
      <c r="N38" s="25"/>
      <c r="O38" s="25"/>
      <c r="P38" s="25"/>
      <c r="Q38" s="25"/>
    </row>
    <row r="39" spans="1:37" s="33" customFormat="1" x14ac:dyDescent="0.35">
      <c r="A39" s="21"/>
      <c r="B39" s="21"/>
      <c r="C39" s="21"/>
      <c r="D39" s="63"/>
      <c r="E39" s="23"/>
      <c r="F39" s="23"/>
      <c r="G39" s="21"/>
      <c r="H39" s="23"/>
      <c r="I39" s="23"/>
      <c r="J39" s="24"/>
      <c r="K39" s="24"/>
      <c r="L39" s="53"/>
      <c r="M39" s="53"/>
      <c r="N39" s="25"/>
      <c r="O39" s="25"/>
      <c r="P39" s="25"/>
      <c r="Q39" s="25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33" customFormat="1" x14ac:dyDescent="0.35">
      <c r="A40" s="21"/>
      <c r="B40" s="21"/>
      <c r="C40" s="21"/>
      <c r="D40" s="63"/>
      <c r="E40" s="23"/>
      <c r="F40" s="23"/>
      <c r="G40" s="21"/>
      <c r="H40" s="23"/>
      <c r="I40" s="23"/>
      <c r="J40" s="24"/>
      <c r="K40" s="24"/>
      <c r="L40" s="53"/>
      <c r="M40" s="53"/>
      <c r="N40" s="25"/>
      <c r="O40" s="25"/>
      <c r="P40" s="25"/>
      <c r="Q40" s="25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s="33" customFormat="1" x14ac:dyDescent="0.35">
      <c r="A41" s="21"/>
      <c r="B41" s="21"/>
      <c r="C41" s="21"/>
      <c r="D41" s="63"/>
      <c r="E41" s="23"/>
      <c r="F41" s="23"/>
      <c r="G41" s="21"/>
      <c r="H41" s="23"/>
      <c r="I41" s="23"/>
      <c r="J41" s="24"/>
      <c r="K41" s="24"/>
      <c r="L41" s="53"/>
      <c r="M41" s="53"/>
      <c r="N41" s="25"/>
      <c r="O41" s="25"/>
      <c r="P41" s="25"/>
      <c r="Q41" s="25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s="33" customFormat="1" x14ac:dyDescent="0.35">
      <c r="A42" s="21"/>
      <c r="B42" s="21"/>
      <c r="C42" s="21"/>
      <c r="D42" s="63"/>
      <c r="E42" s="23"/>
      <c r="F42" s="23"/>
      <c r="G42" s="21"/>
      <c r="H42" s="23"/>
      <c r="I42" s="23"/>
      <c r="J42" s="24"/>
      <c r="K42" s="24"/>
      <c r="L42" s="53"/>
      <c r="M42" s="53"/>
      <c r="N42" s="25"/>
      <c r="O42" s="25"/>
      <c r="P42" s="25"/>
      <c r="Q42" s="25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s="33" customFormat="1" x14ac:dyDescent="0.35">
      <c r="A43" s="21"/>
      <c r="B43" s="21"/>
      <c r="C43" s="21"/>
      <c r="D43" s="63"/>
      <c r="E43" s="23"/>
      <c r="F43" s="23"/>
      <c r="G43" s="21"/>
      <c r="H43" s="23"/>
      <c r="I43" s="23"/>
      <c r="J43" s="24"/>
      <c r="K43" s="24"/>
      <c r="L43" s="53"/>
      <c r="M43" s="53"/>
      <c r="N43" s="25"/>
      <c r="O43" s="25"/>
      <c r="P43" s="25"/>
      <c r="Q43" s="25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s="33" customFormat="1" x14ac:dyDescent="0.35">
      <c r="A44" s="21"/>
      <c r="B44" s="21"/>
      <c r="C44" s="21"/>
      <c r="D44" s="63"/>
      <c r="E44" s="23"/>
      <c r="F44" s="23"/>
      <c r="G44" s="21"/>
      <c r="H44" s="23"/>
      <c r="I44" s="23"/>
      <c r="J44" s="24"/>
      <c r="K44" s="24"/>
      <c r="L44" s="53"/>
      <c r="M44" s="53"/>
      <c r="N44" s="25"/>
      <c r="O44" s="25"/>
      <c r="P44" s="25"/>
      <c r="Q44" s="25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s="33" customFormat="1" x14ac:dyDescent="0.35">
      <c r="A45" s="21"/>
      <c r="B45" s="21"/>
      <c r="C45" s="21"/>
      <c r="D45" s="63"/>
      <c r="E45" s="23"/>
      <c r="F45" s="23"/>
      <c r="G45" s="21"/>
      <c r="H45" s="23"/>
      <c r="I45" s="23"/>
      <c r="J45" s="24"/>
      <c r="K45" s="24"/>
      <c r="L45" s="53"/>
      <c r="M45" s="53"/>
      <c r="N45" s="25"/>
      <c r="O45" s="25"/>
      <c r="P45" s="25"/>
      <c r="Q45" s="25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s="33" customFormat="1" x14ac:dyDescent="0.35">
      <c r="A46" s="21"/>
      <c r="B46" s="21"/>
      <c r="C46" s="21"/>
      <c r="D46" s="63"/>
      <c r="E46" s="23"/>
      <c r="F46" s="23"/>
      <c r="G46" s="21"/>
      <c r="H46" s="23"/>
      <c r="I46" s="23"/>
      <c r="J46" s="24"/>
      <c r="K46" s="24"/>
      <c r="L46" s="53"/>
      <c r="M46" s="53"/>
      <c r="N46" s="25"/>
      <c r="O46" s="25"/>
      <c r="P46" s="25"/>
      <c r="Q46" s="25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s="33" customFormat="1" x14ac:dyDescent="0.35">
      <c r="A47" s="21"/>
      <c r="B47" s="21"/>
      <c r="C47" s="21"/>
      <c r="D47" s="63"/>
      <c r="E47" s="23"/>
      <c r="F47" s="23"/>
      <c r="G47" s="21"/>
      <c r="H47" s="23"/>
      <c r="I47" s="23"/>
      <c r="J47" s="24"/>
      <c r="K47" s="24"/>
      <c r="L47" s="53"/>
      <c r="M47" s="53"/>
      <c r="N47" s="25"/>
      <c r="O47" s="25"/>
      <c r="P47" s="25"/>
      <c r="Q47" s="25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s="33" customFormat="1" x14ac:dyDescent="0.35">
      <c r="A48" s="21"/>
      <c r="B48" s="21"/>
      <c r="C48" s="21"/>
      <c r="D48" s="63"/>
      <c r="E48" s="23"/>
      <c r="F48" s="23"/>
      <c r="G48" s="21"/>
      <c r="H48" s="23"/>
      <c r="I48" s="23"/>
      <c r="J48" s="24"/>
      <c r="K48" s="24"/>
      <c r="L48" s="53"/>
      <c r="M48" s="53"/>
      <c r="N48" s="25"/>
      <c r="O48" s="25"/>
      <c r="P48" s="25"/>
      <c r="Q48" s="25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s="33" customFormat="1" x14ac:dyDescent="0.35">
      <c r="A49" s="21"/>
      <c r="B49" s="21"/>
      <c r="C49" s="21"/>
      <c r="D49" s="63"/>
      <c r="E49" s="23"/>
      <c r="F49" s="23"/>
      <c r="G49" s="21"/>
      <c r="H49" s="23"/>
      <c r="I49" s="23"/>
      <c r="J49" s="24"/>
      <c r="K49" s="24"/>
      <c r="L49" s="53"/>
      <c r="M49" s="53"/>
      <c r="N49" s="25"/>
      <c r="O49" s="25"/>
      <c r="P49" s="25"/>
      <c r="Q49" s="25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s="33" customFormat="1" x14ac:dyDescent="0.35">
      <c r="A50" s="21"/>
      <c r="B50" s="21"/>
      <c r="C50" s="21"/>
      <c r="D50" s="63"/>
      <c r="E50" s="23"/>
      <c r="F50" s="23"/>
      <c r="G50" s="21"/>
      <c r="H50" s="23"/>
      <c r="I50" s="23"/>
      <c r="J50" s="24"/>
      <c r="K50" s="24"/>
      <c r="L50" s="53"/>
      <c r="M50" s="53"/>
      <c r="N50" s="25"/>
      <c r="O50" s="25"/>
      <c r="P50" s="25"/>
      <c r="Q50" s="25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s="33" customFormat="1" x14ac:dyDescent="0.35">
      <c r="A51" s="21"/>
      <c r="B51" s="21"/>
      <c r="C51" s="21"/>
      <c r="D51" s="63"/>
      <c r="E51" s="23"/>
      <c r="F51" s="23"/>
      <c r="G51" s="21"/>
      <c r="H51" s="23"/>
      <c r="I51" s="23"/>
      <c r="J51" s="24"/>
      <c r="K51" s="24"/>
      <c r="L51" s="53"/>
      <c r="M51" s="53"/>
      <c r="N51" s="25"/>
      <c r="O51" s="25"/>
      <c r="P51" s="25"/>
      <c r="Q51" s="25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s="33" customFormat="1" x14ac:dyDescent="0.35">
      <c r="A52" s="21"/>
      <c r="B52" s="21"/>
      <c r="C52" s="21"/>
      <c r="D52" s="63"/>
      <c r="E52" s="23"/>
      <c r="F52" s="23"/>
      <c r="G52" s="21"/>
      <c r="H52" s="23"/>
      <c r="I52" s="23"/>
      <c r="J52" s="24"/>
      <c r="K52" s="24"/>
      <c r="L52" s="53"/>
      <c r="M52" s="53"/>
      <c r="N52" s="25"/>
      <c r="O52" s="25"/>
      <c r="P52" s="25"/>
      <c r="Q52" s="25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33" customFormat="1" x14ac:dyDescent="0.35">
      <c r="A53" s="21"/>
      <c r="B53" s="21"/>
      <c r="C53" s="21"/>
      <c r="D53" s="63"/>
      <c r="E53" s="23"/>
      <c r="F53" s="23"/>
      <c r="G53" s="21"/>
      <c r="H53" s="23"/>
      <c r="I53" s="23"/>
      <c r="J53" s="24"/>
      <c r="K53" s="24"/>
      <c r="L53" s="53"/>
      <c r="M53" s="53"/>
      <c r="N53" s="25"/>
      <c r="O53" s="25"/>
      <c r="P53" s="25"/>
      <c r="Q53" s="25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s="33" customFormat="1" x14ac:dyDescent="0.35">
      <c r="A54" s="21"/>
      <c r="B54" s="21"/>
      <c r="C54" s="21"/>
      <c r="D54" s="63"/>
      <c r="E54" s="23"/>
      <c r="F54" s="23"/>
      <c r="G54" s="21"/>
      <c r="H54" s="23"/>
      <c r="I54" s="23"/>
      <c r="J54" s="24"/>
      <c r="K54" s="24"/>
      <c r="L54" s="53"/>
      <c r="M54" s="53"/>
      <c r="N54" s="25"/>
      <c r="O54" s="25"/>
      <c r="P54" s="25"/>
      <c r="Q54" s="25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s="33" customFormat="1" x14ac:dyDescent="0.35">
      <c r="A55" s="21"/>
      <c r="B55" s="21"/>
      <c r="C55" s="21"/>
      <c r="D55" s="63"/>
      <c r="E55" s="23"/>
      <c r="F55" s="23"/>
      <c r="G55" s="21"/>
      <c r="H55" s="23"/>
      <c r="I55" s="23"/>
      <c r="J55" s="24"/>
      <c r="K55" s="24"/>
      <c r="L55" s="53"/>
      <c r="M55" s="53"/>
      <c r="N55" s="25"/>
      <c r="O55" s="25"/>
      <c r="P55" s="25"/>
      <c r="Q55" s="25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s="33" customFormat="1" x14ac:dyDescent="0.35">
      <c r="A56" s="21"/>
      <c r="B56" s="21"/>
      <c r="C56" s="21"/>
      <c r="D56" s="63"/>
      <c r="E56" s="23"/>
      <c r="F56" s="23"/>
      <c r="G56" s="21"/>
      <c r="H56" s="23"/>
      <c r="I56" s="23"/>
      <c r="J56" s="24"/>
      <c r="K56" s="24"/>
      <c r="L56" s="53"/>
      <c r="M56" s="53"/>
      <c r="N56" s="25"/>
      <c r="O56" s="25"/>
      <c r="P56" s="25"/>
      <c r="Q56" s="25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s="33" customFormat="1" x14ac:dyDescent="0.35">
      <c r="A57" s="21"/>
      <c r="B57" s="21"/>
      <c r="C57" s="21"/>
      <c r="D57" s="63"/>
      <c r="E57" s="23"/>
      <c r="F57" s="23"/>
      <c r="G57" s="21"/>
      <c r="H57" s="23"/>
      <c r="I57" s="23"/>
      <c r="J57" s="24"/>
      <c r="K57" s="24"/>
      <c r="L57" s="53"/>
      <c r="M57" s="53"/>
      <c r="N57" s="25"/>
      <c r="O57" s="25"/>
      <c r="P57" s="25"/>
      <c r="Q57" s="25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s="33" customFormat="1" x14ac:dyDescent="0.35">
      <c r="A58" s="21"/>
      <c r="B58" s="21"/>
      <c r="C58" s="21"/>
      <c r="D58" s="63"/>
      <c r="E58" s="23"/>
      <c r="F58" s="23"/>
      <c r="G58" s="21"/>
      <c r="H58" s="23"/>
      <c r="I58" s="23"/>
      <c r="J58" s="24"/>
      <c r="K58" s="24"/>
      <c r="L58" s="53"/>
      <c r="M58" s="53"/>
      <c r="N58" s="25"/>
      <c r="O58" s="25"/>
      <c r="P58" s="25"/>
      <c r="Q58" s="25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33" customFormat="1" x14ac:dyDescent="0.35">
      <c r="A59" s="21"/>
      <c r="B59" s="21"/>
      <c r="C59" s="21"/>
      <c r="D59" s="63"/>
      <c r="E59" s="23"/>
      <c r="F59" s="23"/>
      <c r="G59" s="21"/>
      <c r="H59" s="23"/>
      <c r="I59" s="23"/>
      <c r="J59" s="24"/>
      <c r="K59" s="24"/>
      <c r="L59" s="53"/>
      <c r="M59" s="53"/>
      <c r="N59" s="25"/>
      <c r="O59" s="25"/>
      <c r="P59" s="25"/>
      <c r="Q59" s="25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33" customFormat="1" x14ac:dyDescent="0.35">
      <c r="A60" s="21"/>
      <c r="B60" s="21"/>
      <c r="C60" s="21"/>
      <c r="D60" s="63"/>
      <c r="E60" s="23"/>
      <c r="F60" s="23"/>
      <c r="G60" s="21"/>
      <c r="H60" s="23"/>
      <c r="I60" s="23"/>
      <c r="J60" s="24"/>
      <c r="K60" s="24"/>
      <c r="L60" s="53"/>
      <c r="M60" s="53"/>
      <c r="N60" s="25"/>
      <c r="O60" s="25"/>
      <c r="P60" s="25"/>
      <c r="Q60" s="25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33" customFormat="1" x14ac:dyDescent="0.35">
      <c r="A61" s="21"/>
      <c r="B61" s="21"/>
      <c r="C61" s="21"/>
      <c r="D61" s="63"/>
      <c r="E61" s="23"/>
      <c r="F61" s="23"/>
      <c r="G61" s="21"/>
      <c r="H61" s="23"/>
      <c r="I61" s="23"/>
      <c r="J61" s="24"/>
      <c r="K61" s="24"/>
      <c r="L61" s="53"/>
      <c r="M61" s="53"/>
      <c r="N61" s="25"/>
      <c r="O61" s="25"/>
      <c r="P61" s="25"/>
      <c r="Q61" s="25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s="33" customFormat="1" x14ac:dyDescent="0.35">
      <c r="A62" s="21"/>
      <c r="B62" s="21"/>
      <c r="C62" s="21"/>
      <c r="D62" s="63"/>
      <c r="E62" s="23"/>
      <c r="F62" s="23"/>
      <c r="G62" s="21"/>
      <c r="H62" s="23"/>
      <c r="I62" s="23"/>
      <c r="J62" s="24"/>
      <c r="K62" s="24"/>
      <c r="L62" s="53"/>
      <c r="M62" s="53"/>
      <c r="N62" s="25"/>
      <c r="O62" s="25"/>
      <c r="P62" s="25"/>
      <c r="Q62" s="25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s="61" customFormat="1" x14ac:dyDescent="0.35">
      <c r="A63" s="21"/>
      <c r="B63" s="21"/>
      <c r="C63" s="21"/>
      <c r="D63" s="63"/>
      <c r="E63" s="23"/>
      <c r="F63" s="23"/>
      <c r="G63" s="21"/>
      <c r="H63" s="23"/>
      <c r="I63" s="23"/>
      <c r="J63" s="24"/>
      <c r="K63" s="24"/>
      <c r="L63" s="53"/>
      <c r="M63" s="53"/>
      <c r="N63" s="25"/>
      <c r="O63" s="25"/>
      <c r="P63" s="25"/>
      <c r="Q63" s="25"/>
    </row>
    <row r="64" spans="1:37" s="61" customFormat="1" x14ac:dyDescent="0.35">
      <c r="A64" s="21"/>
      <c r="B64" s="21"/>
      <c r="C64" s="21"/>
      <c r="D64" s="63"/>
      <c r="E64" s="23"/>
      <c r="F64" s="23"/>
      <c r="G64" s="21"/>
      <c r="H64" s="23"/>
      <c r="I64" s="23"/>
      <c r="J64" s="24"/>
      <c r="K64" s="24"/>
      <c r="L64" s="53"/>
      <c r="M64" s="53"/>
      <c r="N64" s="25"/>
      <c r="O64" s="25"/>
      <c r="P64" s="25"/>
      <c r="Q64" s="25"/>
    </row>
    <row r="65" spans="1:17" s="61" customFormat="1" x14ac:dyDescent="0.35">
      <c r="A65" s="21"/>
      <c r="B65" s="21"/>
      <c r="C65" s="21"/>
      <c r="D65" s="63"/>
      <c r="E65" s="23"/>
      <c r="F65" s="23"/>
      <c r="G65" s="21"/>
      <c r="H65" s="23"/>
      <c r="I65" s="23"/>
      <c r="J65" s="24"/>
      <c r="K65" s="24"/>
      <c r="L65" s="53"/>
      <c r="M65" s="53"/>
      <c r="N65" s="25"/>
      <c r="O65" s="25"/>
      <c r="P65" s="25"/>
      <c r="Q65" s="25"/>
    </row>
    <row r="66" spans="1:17" s="61" customFormat="1" x14ac:dyDescent="0.35">
      <c r="A66" s="21"/>
      <c r="B66" s="21"/>
      <c r="C66" s="21"/>
      <c r="D66" s="63"/>
      <c r="E66" s="23"/>
      <c r="F66" s="23"/>
      <c r="G66" s="21"/>
      <c r="H66" s="23"/>
      <c r="I66" s="23"/>
      <c r="J66" s="24"/>
      <c r="K66" s="24"/>
      <c r="L66" s="53"/>
      <c r="M66" s="53"/>
      <c r="N66" s="25"/>
      <c r="O66" s="25"/>
      <c r="P66" s="25"/>
      <c r="Q66" s="25"/>
    </row>
    <row r="67" spans="1:17" s="61" customFormat="1" x14ac:dyDescent="0.35">
      <c r="A67" s="21"/>
      <c r="B67" s="21"/>
      <c r="C67" s="21"/>
      <c r="D67" s="63"/>
      <c r="E67" s="23"/>
      <c r="F67" s="23"/>
      <c r="G67" s="21"/>
      <c r="H67" s="23"/>
      <c r="I67" s="23"/>
      <c r="J67" s="24"/>
      <c r="K67" s="24"/>
      <c r="L67" s="53"/>
      <c r="M67" s="53"/>
      <c r="N67" s="25"/>
      <c r="O67" s="25"/>
      <c r="P67" s="25"/>
      <c r="Q67" s="25"/>
    </row>
    <row r="68" spans="1:17" s="61" customFormat="1" x14ac:dyDescent="0.35">
      <c r="A68" s="21"/>
      <c r="B68" s="21"/>
      <c r="C68" s="21"/>
      <c r="D68" s="63"/>
      <c r="E68" s="23"/>
      <c r="F68" s="23"/>
      <c r="G68" s="21"/>
      <c r="H68" s="23"/>
      <c r="I68" s="23"/>
      <c r="J68" s="24"/>
      <c r="K68" s="24"/>
      <c r="L68" s="53"/>
      <c r="M68" s="53"/>
      <c r="N68" s="25"/>
      <c r="O68" s="25"/>
      <c r="P68" s="25"/>
      <c r="Q68" s="25"/>
    </row>
    <row r="69" spans="1:17" s="61" customFormat="1" x14ac:dyDescent="0.35">
      <c r="A69" s="21"/>
      <c r="B69" s="21"/>
      <c r="C69" s="21"/>
      <c r="D69" s="63"/>
      <c r="E69" s="23"/>
      <c r="F69" s="23"/>
      <c r="G69" s="21"/>
      <c r="H69" s="23"/>
      <c r="I69" s="23"/>
      <c r="J69" s="24"/>
      <c r="K69" s="24"/>
      <c r="L69" s="53"/>
      <c r="M69" s="53"/>
      <c r="N69" s="25"/>
      <c r="O69" s="25"/>
      <c r="P69" s="25"/>
      <c r="Q69" s="25"/>
    </row>
    <row r="70" spans="1:17" s="61" customFormat="1" x14ac:dyDescent="0.35">
      <c r="A70" s="21"/>
      <c r="B70" s="21"/>
      <c r="C70" s="21"/>
      <c r="D70" s="63"/>
      <c r="E70" s="23"/>
      <c r="F70" s="23"/>
      <c r="G70" s="21"/>
      <c r="H70" s="23"/>
      <c r="I70" s="23"/>
      <c r="J70" s="24"/>
      <c r="K70" s="24"/>
      <c r="L70" s="53"/>
      <c r="M70" s="53"/>
      <c r="N70" s="25"/>
      <c r="O70" s="25"/>
      <c r="P70" s="25"/>
      <c r="Q70" s="25"/>
    </row>
    <row r="71" spans="1:17" s="61" customFormat="1" x14ac:dyDescent="0.35">
      <c r="A71" s="21"/>
      <c r="B71" s="21"/>
      <c r="C71" s="21"/>
      <c r="D71" s="63"/>
      <c r="E71" s="23"/>
      <c r="F71" s="23"/>
      <c r="G71" s="21"/>
      <c r="H71" s="23"/>
      <c r="I71" s="23"/>
      <c r="J71" s="24"/>
      <c r="K71" s="24"/>
      <c r="L71" s="53"/>
      <c r="M71" s="53"/>
      <c r="N71" s="25"/>
      <c r="O71" s="25"/>
      <c r="P71" s="25"/>
      <c r="Q71" s="25"/>
    </row>
    <row r="72" spans="1:17" s="61" customFormat="1" x14ac:dyDescent="0.35">
      <c r="A72" s="21"/>
      <c r="B72" s="21"/>
      <c r="C72" s="21"/>
      <c r="D72" s="63"/>
      <c r="E72" s="23"/>
      <c r="F72" s="23"/>
      <c r="G72" s="21"/>
      <c r="H72" s="23"/>
      <c r="I72" s="23"/>
      <c r="J72" s="24"/>
      <c r="K72" s="24"/>
      <c r="L72" s="53"/>
      <c r="M72" s="53"/>
      <c r="N72" s="25"/>
      <c r="O72" s="25"/>
      <c r="P72" s="25"/>
      <c r="Q72" s="25"/>
    </row>
    <row r="73" spans="1:17" s="61" customFormat="1" x14ac:dyDescent="0.35">
      <c r="A73" s="21"/>
      <c r="B73" s="21"/>
      <c r="C73" s="21"/>
      <c r="D73" s="63"/>
      <c r="E73" s="23"/>
      <c r="F73" s="23"/>
      <c r="G73" s="21"/>
      <c r="H73" s="23"/>
      <c r="I73" s="23"/>
      <c r="J73" s="24"/>
      <c r="K73" s="24"/>
      <c r="L73" s="53"/>
      <c r="M73" s="53"/>
      <c r="N73" s="25"/>
      <c r="O73" s="25"/>
      <c r="P73" s="25"/>
      <c r="Q73" s="25"/>
    </row>
    <row r="74" spans="1:17" s="61" customFormat="1" x14ac:dyDescent="0.35">
      <c r="A74" s="21"/>
      <c r="B74" s="21"/>
      <c r="C74" s="21"/>
      <c r="D74" s="63"/>
      <c r="E74" s="23"/>
      <c r="F74" s="23"/>
      <c r="G74" s="21"/>
      <c r="H74" s="23"/>
      <c r="I74" s="23"/>
      <c r="J74" s="24"/>
      <c r="K74" s="24"/>
      <c r="L74" s="53"/>
      <c r="M74" s="53"/>
      <c r="N74" s="25"/>
      <c r="O74" s="25"/>
      <c r="P74" s="25"/>
      <c r="Q74" s="25"/>
    </row>
    <row r="75" spans="1:17" s="61" customFormat="1" x14ac:dyDescent="0.35">
      <c r="A75" s="21"/>
      <c r="B75" s="21"/>
      <c r="C75" s="21"/>
      <c r="D75" s="63"/>
      <c r="E75" s="23"/>
      <c r="F75" s="23"/>
      <c r="G75" s="21"/>
      <c r="H75" s="23"/>
      <c r="I75" s="23"/>
      <c r="J75" s="24"/>
      <c r="K75" s="24"/>
      <c r="L75" s="53"/>
      <c r="M75" s="53"/>
      <c r="N75" s="25"/>
      <c r="O75" s="25"/>
      <c r="P75" s="25"/>
      <c r="Q75" s="25"/>
    </row>
    <row r="76" spans="1:17" s="61" customFormat="1" x14ac:dyDescent="0.35">
      <c r="A76" s="21"/>
      <c r="B76" s="21"/>
      <c r="C76" s="21"/>
      <c r="D76" s="63"/>
      <c r="E76" s="23"/>
      <c r="F76" s="23"/>
      <c r="G76" s="21"/>
      <c r="H76" s="23"/>
      <c r="I76" s="23"/>
      <c r="J76" s="24"/>
      <c r="K76" s="24"/>
      <c r="L76" s="53"/>
      <c r="M76" s="53"/>
      <c r="N76" s="25"/>
      <c r="O76" s="25"/>
      <c r="P76" s="25"/>
      <c r="Q76" s="25"/>
    </row>
    <row r="77" spans="1:17" s="61" customFormat="1" x14ac:dyDescent="0.35">
      <c r="A77" s="21"/>
      <c r="B77" s="21"/>
      <c r="C77" s="21"/>
      <c r="D77" s="63"/>
      <c r="E77" s="23"/>
      <c r="F77" s="23"/>
      <c r="G77" s="21"/>
      <c r="H77" s="23"/>
      <c r="I77" s="23"/>
      <c r="J77" s="24"/>
      <c r="K77" s="24"/>
      <c r="L77" s="53"/>
      <c r="M77" s="53"/>
      <c r="N77" s="25"/>
      <c r="O77" s="25"/>
      <c r="P77" s="25"/>
      <c r="Q77" s="25"/>
    </row>
    <row r="78" spans="1:17" s="61" customFormat="1" x14ac:dyDescent="0.35">
      <c r="A78" s="21"/>
      <c r="B78" s="21"/>
      <c r="C78" s="21"/>
      <c r="D78" s="63"/>
      <c r="E78" s="23"/>
      <c r="F78" s="23"/>
      <c r="G78" s="21"/>
      <c r="H78" s="23"/>
      <c r="I78" s="23"/>
      <c r="J78" s="24"/>
      <c r="K78" s="24"/>
      <c r="L78" s="53"/>
      <c r="M78" s="53"/>
      <c r="N78" s="25"/>
      <c r="O78" s="25"/>
      <c r="P78" s="25"/>
      <c r="Q78" s="25"/>
    </row>
    <row r="79" spans="1:17" s="61" customFormat="1" x14ac:dyDescent="0.35">
      <c r="A79" s="21"/>
      <c r="B79" s="21"/>
      <c r="C79" s="21"/>
      <c r="D79" s="63"/>
      <c r="E79" s="23"/>
      <c r="F79" s="23"/>
      <c r="G79" s="21"/>
      <c r="H79" s="23"/>
      <c r="I79" s="23"/>
      <c r="J79" s="24"/>
      <c r="K79" s="24"/>
      <c r="L79" s="53"/>
      <c r="M79" s="53"/>
      <c r="N79" s="25"/>
      <c r="O79" s="25"/>
      <c r="P79" s="25"/>
      <c r="Q79" s="25"/>
    </row>
    <row r="80" spans="1:17" s="61" customFormat="1" x14ac:dyDescent="0.35">
      <c r="A80" s="21"/>
      <c r="B80" s="21"/>
      <c r="C80" s="21"/>
      <c r="D80" s="63"/>
      <c r="E80" s="23"/>
      <c r="F80" s="23"/>
      <c r="G80" s="21"/>
      <c r="H80" s="23"/>
      <c r="I80" s="23"/>
      <c r="J80" s="24"/>
      <c r="K80" s="24"/>
      <c r="L80" s="53"/>
      <c r="M80" s="53"/>
      <c r="N80" s="25"/>
      <c r="O80" s="25"/>
      <c r="P80" s="25"/>
      <c r="Q80" s="25"/>
    </row>
    <row r="81" spans="1:17" s="61" customFormat="1" x14ac:dyDescent="0.35">
      <c r="A81" s="21"/>
      <c r="B81" s="21"/>
      <c r="C81" s="21"/>
      <c r="D81" s="63"/>
      <c r="E81" s="23"/>
      <c r="F81" s="23"/>
      <c r="G81" s="21"/>
      <c r="H81" s="23"/>
      <c r="I81" s="23"/>
      <c r="J81" s="24"/>
      <c r="K81" s="24"/>
      <c r="L81" s="53"/>
      <c r="M81" s="53"/>
      <c r="N81" s="25"/>
      <c r="O81" s="25"/>
      <c r="P81" s="25"/>
      <c r="Q81" s="25"/>
    </row>
    <row r="82" spans="1:17" s="61" customFormat="1" x14ac:dyDescent="0.35">
      <c r="A82" s="21"/>
      <c r="B82" s="21"/>
      <c r="C82" s="21"/>
      <c r="D82" s="63"/>
      <c r="E82" s="23"/>
      <c r="F82" s="23"/>
      <c r="G82" s="21"/>
      <c r="H82" s="23"/>
      <c r="I82" s="23"/>
      <c r="J82" s="24"/>
      <c r="K82" s="24"/>
      <c r="L82" s="53"/>
      <c r="M82" s="53"/>
      <c r="N82" s="25"/>
      <c r="O82" s="25"/>
      <c r="P82" s="25"/>
      <c r="Q82" s="25"/>
    </row>
    <row r="83" spans="1:17" s="61" customFormat="1" x14ac:dyDescent="0.35">
      <c r="A83" s="21"/>
      <c r="B83" s="21"/>
      <c r="C83" s="21"/>
      <c r="D83" s="63"/>
      <c r="E83" s="23"/>
      <c r="F83" s="23"/>
      <c r="G83" s="21"/>
      <c r="H83" s="23"/>
      <c r="I83" s="23"/>
      <c r="J83" s="24"/>
      <c r="K83" s="24"/>
      <c r="L83" s="53"/>
      <c r="M83" s="53"/>
      <c r="N83" s="25"/>
      <c r="O83" s="25"/>
      <c r="P83" s="25"/>
      <c r="Q83" s="25"/>
    </row>
    <row r="84" spans="1:17" s="61" customFormat="1" x14ac:dyDescent="0.35">
      <c r="A84" s="21"/>
      <c r="B84" s="21"/>
      <c r="C84" s="21"/>
      <c r="D84" s="63"/>
      <c r="E84" s="23"/>
      <c r="F84" s="23"/>
      <c r="G84" s="21"/>
      <c r="H84" s="23"/>
      <c r="I84" s="23"/>
      <c r="J84" s="24"/>
      <c r="K84" s="24"/>
      <c r="L84" s="53"/>
      <c r="M84" s="53"/>
      <c r="N84" s="25"/>
      <c r="O84" s="25"/>
      <c r="P84" s="25"/>
      <c r="Q84" s="25"/>
    </row>
    <row r="85" spans="1:17" s="61" customFormat="1" x14ac:dyDescent="0.35">
      <c r="A85" s="21"/>
      <c r="B85" s="21"/>
      <c r="C85" s="21"/>
      <c r="D85" s="63"/>
      <c r="E85" s="23"/>
      <c r="F85" s="23"/>
      <c r="G85" s="21"/>
      <c r="H85" s="23"/>
      <c r="I85" s="23"/>
      <c r="J85" s="24"/>
      <c r="K85" s="24"/>
      <c r="L85" s="53"/>
      <c r="M85" s="53"/>
      <c r="N85" s="25"/>
      <c r="O85" s="25"/>
      <c r="P85" s="25"/>
      <c r="Q85" s="25"/>
    </row>
    <row r="86" spans="1:17" s="62" customFormat="1" x14ac:dyDescent="0.35">
      <c r="A86" s="21"/>
      <c r="B86" s="21"/>
      <c r="C86" s="21"/>
      <c r="D86" s="63"/>
      <c r="E86" s="23"/>
      <c r="F86" s="23"/>
      <c r="G86" s="21"/>
      <c r="H86" s="23"/>
      <c r="I86" s="23"/>
      <c r="J86" s="24"/>
      <c r="K86" s="24"/>
      <c r="L86" s="53"/>
      <c r="M86" s="53"/>
      <c r="N86" s="25"/>
      <c r="O86" s="25"/>
      <c r="P86" s="25"/>
      <c r="Q86" s="25"/>
    </row>
    <row r="87" spans="1:17" s="62" customFormat="1" x14ac:dyDescent="0.35">
      <c r="A87" s="21"/>
      <c r="B87" s="21"/>
      <c r="C87" s="21"/>
      <c r="D87" s="63"/>
      <c r="E87" s="23"/>
      <c r="F87" s="23"/>
      <c r="G87" s="21"/>
      <c r="H87" s="23"/>
      <c r="I87" s="23"/>
      <c r="J87" s="24"/>
      <c r="K87" s="24"/>
      <c r="L87" s="53"/>
      <c r="M87" s="53"/>
      <c r="N87" s="25"/>
      <c r="O87" s="25"/>
      <c r="P87" s="25"/>
      <c r="Q87" s="25"/>
    </row>
    <row r="88" spans="1:17" s="62" customFormat="1" x14ac:dyDescent="0.35">
      <c r="A88" s="21"/>
      <c r="B88" s="21"/>
      <c r="C88" s="21"/>
      <c r="D88" s="63"/>
      <c r="E88" s="23"/>
      <c r="F88" s="23"/>
      <c r="G88" s="21"/>
      <c r="H88" s="23"/>
      <c r="I88" s="23"/>
      <c r="J88" s="24"/>
      <c r="K88" s="24"/>
      <c r="L88" s="53"/>
      <c r="M88" s="53"/>
      <c r="N88" s="25"/>
      <c r="O88" s="25"/>
      <c r="P88" s="25"/>
      <c r="Q88" s="25"/>
    </row>
    <row r="89" spans="1:17" s="62" customFormat="1" x14ac:dyDescent="0.35">
      <c r="A89" s="21"/>
      <c r="B89" s="21"/>
      <c r="C89" s="21"/>
      <c r="D89" s="63"/>
      <c r="E89" s="23"/>
      <c r="F89" s="23"/>
      <c r="G89" s="21"/>
      <c r="H89" s="23"/>
      <c r="I89" s="23"/>
      <c r="J89" s="24"/>
      <c r="K89" s="24"/>
      <c r="L89" s="53"/>
      <c r="M89" s="53"/>
      <c r="N89" s="25"/>
      <c r="O89" s="25"/>
      <c r="P89" s="25"/>
      <c r="Q89" s="25"/>
    </row>
    <row r="90" spans="1:17" s="62" customFormat="1" x14ac:dyDescent="0.35">
      <c r="A90" s="21"/>
      <c r="B90" s="21"/>
      <c r="C90" s="21"/>
      <c r="D90" s="63"/>
      <c r="E90" s="23"/>
      <c r="F90" s="23"/>
      <c r="G90" s="21"/>
      <c r="H90" s="23"/>
      <c r="I90" s="23"/>
      <c r="J90" s="24"/>
      <c r="K90" s="24"/>
      <c r="L90" s="53"/>
      <c r="M90" s="53"/>
      <c r="N90" s="25"/>
      <c r="O90" s="25"/>
      <c r="P90" s="25"/>
      <c r="Q90" s="25"/>
    </row>
    <row r="91" spans="1:17" s="62" customFormat="1" x14ac:dyDescent="0.35">
      <c r="A91" s="21"/>
      <c r="B91" s="21"/>
      <c r="C91" s="21"/>
      <c r="D91" s="63"/>
      <c r="E91" s="23"/>
      <c r="F91" s="23"/>
      <c r="G91" s="21"/>
      <c r="H91" s="23"/>
      <c r="I91" s="23"/>
      <c r="J91" s="24"/>
      <c r="K91" s="24"/>
      <c r="L91" s="53"/>
      <c r="M91" s="53"/>
      <c r="N91" s="25"/>
      <c r="O91" s="25"/>
      <c r="P91" s="25"/>
      <c r="Q91" s="25"/>
    </row>
    <row r="92" spans="1:17" s="62" customFormat="1" x14ac:dyDescent="0.35">
      <c r="A92" s="21"/>
      <c r="B92" s="21"/>
      <c r="C92" s="21"/>
      <c r="D92" s="63"/>
      <c r="E92" s="23"/>
      <c r="F92" s="23"/>
      <c r="G92" s="21"/>
      <c r="H92" s="23"/>
      <c r="I92" s="23"/>
      <c r="J92" s="24"/>
      <c r="K92" s="24"/>
      <c r="L92" s="53"/>
      <c r="M92" s="53"/>
      <c r="N92" s="25"/>
      <c r="O92" s="25"/>
      <c r="P92" s="25"/>
      <c r="Q92" s="25"/>
    </row>
    <row r="93" spans="1:17" s="62" customFormat="1" x14ac:dyDescent="0.35">
      <c r="A93" s="21"/>
      <c r="B93" s="21"/>
      <c r="C93" s="21"/>
      <c r="D93" s="63"/>
      <c r="E93" s="23"/>
      <c r="F93" s="23"/>
      <c r="G93" s="21"/>
      <c r="H93" s="23"/>
      <c r="I93" s="23"/>
      <c r="J93" s="24"/>
      <c r="K93" s="24"/>
      <c r="L93" s="53"/>
      <c r="M93" s="53"/>
      <c r="N93" s="25"/>
      <c r="O93" s="25"/>
      <c r="P93" s="25"/>
      <c r="Q93" s="25"/>
    </row>
    <row r="94" spans="1:17" s="62" customFormat="1" x14ac:dyDescent="0.35">
      <c r="A94" s="21"/>
      <c r="B94" s="21"/>
      <c r="C94" s="21"/>
      <c r="D94" s="63"/>
      <c r="E94" s="23"/>
      <c r="F94" s="23"/>
      <c r="G94" s="21"/>
      <c r="H94" s="23"/>
      <c r="I94" s="23"/>
      <c r="J94" s="24"/>
      <c r="K94" s="24"/>
      <c r="L94" s="53"/>
      <c r="M94" s="53"/>
      <c r="N94" s="25"/>
      <c r="O94" s="25"/>
      <c r="P94" s="25"/>
      <c r="Q94" s="25"/>
    </row>
    <row r="95" spans="1:17" s="62" customFormat="1" x14ac:dyDescent="0.35">
      <c r="A95" s="21"/>
      <c r="B95" s="21"/>
      <c r="C95" s="21"/>
      <c r="D95" s="63"/>
      <c r="E95" s="23"/>
      <c r="F95" s="23"/>
      <c r="G95" s="21"/>
      <c r="H95" s="23"/>
      <c r="I95" s="23"/>
      <c r="J95" s="24"/>
      <c r="K95" s="24"/>
      <c r="L95" s="53"/>
      <c r="M95" s="53"/>
      <c r="N95" s="25"/>
      <c r="O95" s="25"/>
      <c r="P95" s="25"/>
      <c r="Q95" s="25"/>
    </row>
    <row r="96" spans="1:17" s="62" customFormat="1" x14ac:dyDescent="0.35">
      <c r="A96" s="21"/>
      <c r="B96" s="21"/>
      <c r="C96" s="21"/>
      <c r="D96" s="63"/>
      <c r="E96" s="23"/>
      <c r="F96" s="23"/>
      <c r="G96" s="21"/>
      <c r="H96" s="23"/>
      <c r="I96" s="23"/>
      <c r="J96" s="24"/>
      <c r="K96" s="24"/>
      <c r="L96" s="53"/>
      <c r="M96" s="53"/>
      <c r="N96" s="25"/>
      <c r="O96" s="25"/>
      <c r="P96" s="25"/>
      <c r="Q96" s="25"/>
    </row>
    <row r="97" spans="1:17" s="62" customFormat="1" x14ac:dyDescent="0.35">
      <c r="A97" s="21"/>
      <c r="B97" s="21"/>
      <c r="C97" s="21"/>
      <c r="D97" s="63"/>
      <c r="E97" s="23"/>
      <c r="F97" s="23"/>
      <c r="G97" s="21"/>
      <c r="H97" s="23"/>
      <c r="I97" s="23"/>
      <c r="J97" s="24"/>
      <c r="K97" s="24"/>
      <c r="L97" s="53"/>
      <c r="M97" s="53"/>
      <c r="N97" s="25"/>
      <c r="O97" s="25"/>
      <c r="P97" s="25"/>
      <c r="Q97" s="25"/>
    </row>
    <row r="98" spans="1:17" s="62" customFormat="1" x14ac:dyDescent="0.35">
      <c r="A98" s="21"/>
      <c r="B98" s="21"/>
      <c r="C98" s="21"/>
      <c r="D98" s="63"/>
      <c r="E98" s="23"/>
      <c r="F98" s="23"/>
      <c r="G98" s="21"/>
      <c r="H98" s="23"/>
      <c r="I98" s="23"/>
      <c r="J98" s="24"/>
      <c r="K98" s="24"/>
      <c r="L98" s="53"/>
      <c r="M98" s="53"/>
      <c r="N98" s="25"/>
      <c r="O98" s="25"/>
      <c r="P98" s="25"/>
      <c r="Q98" s="25"/>
    </row>
    <row r="99" spans="1:17" s="62" customFormat="1" x14ac:dyDescent="0.35">
      <c r="A99" s="21"/>
      <c r="B99" s="21"/>
      <c r="C99" s="21"/>
      <c r="D99" s="63"/>
      <c r="E99" s="23"/>
      <c r="F99" s="23"/>
      <c r="G99" s="21"/>
      <c r="H99" s="23"/>
      <c r="I99" s="23"/>
      <c r="J99" s="24"/>
      <c r="K99" s="24"/>
      <c r="L99" s="53"/>
      <c r="M99" s="53"/>
      <c r="N99" s="25"/>
      <c r="O99" s="25"/>
      <c r="P99" s="25"/>
      <c r="Q99" s="25"/>
    </row>
    <row r="100" spans="1:17" s="62" customFormat="1" x14ac:dyDescent="0.35">
      <c r="A100" s="21"/>
      <c r="B100" s="21"/>
      <c r="C100" s="21"/>
      <c r="D100" s="63"/>
      <c r="E100" s="23"/>
      <c r="F100" s="23"/>
      <c r="G100" s="21"/>
      <c r="H100" s="23"/>
      <c r="I100" s="23"/>
      <c r="J100" s="24"/>
      <c r="K100" s="24"/>
      <c r="L100" s="53"/>
      <c r="M100" s="53"/>
      <c r="N100" s="25"/>
      <c r="O100" s="25"/>
      <c r="P100" s="25"/>
      <c r="Q100" s="25"/>
    </row>
    <row r="101" spans="1:17" s="62" customFormat="1" x14ac:dyDescent="0.35">
      <c r="A101" s="21"/>
      <c r="B101" s="21"/>
      <c r="C101" s="21"/>
      <c r="D101" s="63"/>
      <c r="E101" s="23"/>
      <c r="F101" s="23"/>
      <c r="G101" s="21"/>
      <c r="H101" s="23"/>
      <c r="I101" s="23"/>
      <c r="J101" s="24"/>
      <c r="K101" s="24"/>
      <c r="L101" s="53"/>
      <c r="M101" s="53"/>
      <c r="N101" s="25"/>
      <c r="O101" s="25"/>
      <c r="P101" s="25"/>
      <c r="Q101" s="25"/>
    </row>
    <row r="102" spans="1:17" s="62" customFormat="1" x14ac:dyDescent="0.35">
      <c r="A102" s="21"/>
      <c r="B102" s="21"/>
      <c r="C102" s="21"/>
      <c r="D102" s="63"/>
      <c r="E102" s="23"/>
      <c r="F102" s="23"/>
      <c r="G102" s="21"/>
      <c r="H102" s="23"/>
      <c r="I102" s="23"/>
      <c r="J102" s="24"/>
      <c r="K102" s="24"/>
      <c r="L102" s="53"/>
      <c r="M102" s="53"/>
      <c r="N102" s="25"/>
      <c r="O102" s="25"/>
      <c r="P102" s="25"/>
      <c r="Q102" s="25"/>
    </row>
    <row r="103" spans="1:17" s="62" customFormat="1" x14ac:dyDescent="0.35">
      <c r="A103" s="21"/>
      <c r="B103" s="21"/>
      <c r="C103" s="21"/>
      <c r="D103" s="63"/>
      <c r="E103" s="23"/>
      <c r="F103" s="23"/>
      <c r="G103" s="21"/>
      <c r="H103" s="23"/>
      <c r="I103" s="23"/>
      <c r="J103" s="24"/>
      <c r="K103" s="24"/>
      <c r="L103" s="53"/>
      <c r="M103" s="53"/>
      <c r="N103" s="25"/>
      <c r="O103" s="25"/>
      <c r="P103" s="25"/>
      <c r="Q103" s="25"/>
    </row>
    <row r="104" spans="1:17" s="62" customFormat="1" x14ac:dyDescent="0.35">
      <c r="A104" s="21"/>
      <c r="B104" s="21"/>
      <c r="C104" s="21"/>
      <c r="D104" s="63"/>
      <c r="E104" s="23"/>
      <c r="F104" s="23"/>
      <c r="G104" s="21"/>
      <c r="H104" s="23"/>
      <c r="I104" s="23"/>
      <c r="J104" s="24"/>
      <c r="K104" s="24"/>
      <c r="L104" s="53"/>
      <c r="M104" s="53"/>
      <c r="N104" s="25"/>
      <c r="O104" s="25"/>
      <c r="P104" s="25"/>
      <c r="Q104" s="25"/>
    </row>
    <row r="105" spans="1:17" s="62" customFormat="1" x14ac:dyDescent="0.35">
      <c r="A105" s="21"/>
      <c r="B105" s="21"/>
      <c r="C105" s="21"/>
      <c r="D105" s="63"/>
      <c r="E105" s="23"/>
      <c r="F105" s="23"/>
      <c r="G105" s="21"/>
      <c r="H105" s="23"/>
      <c r="I105" s="23"/>
      <c r="J105" s="24"/>
      <c r="K105" s="24"/>
      <c r="L105" s="53"/>
      <c r="M105" s="53"/>
      <c r="N105" s="25"/>
      <c r="O105" s="25"/>
      <c r="P105" s="25"/>
      <c r="Q105" s="25"/>
    </row>
    <row r="106" spans="1:17" s="62" customFormat="1" x14ac:dyDescent="0.35">
      <c r="A106" s="21"/>
      <c r="B106" s="21"/>
      <c r="C106" s="21"/>
      <c r="D106" s="63"/>
      <c r="E106" s="23"/>
      <c r="F106" s="23"/>
      <c r="G106" s="21"/>
      <c r="H106" s="23"/>
      <c r="I106" s="23"/>
      <c r="J106" s="24"/>
      <c r="K106" s="24"/>
      <c r="L106" s="53"/>
      <c r="M106" s="53"/>
      <c r="N106" s="25"/>
      <c r="O106" s="25"/>
      <c r="P106" s="25"/>
      <c r="Q106" s="25"/>
    </row>
    <row r="107" spans="1:17" s="62" customFormat="1" x14ac:dyDescent="0.35">
      <c r="A107" s="21"/>
      <c r="B107" s="21"/>
      <c r="C107" s="21"/>
      <c r="D107" s="63"/>
      <c r="E107" s="23"/>
      <c r="F107" s="23"/>
      <c r="G107" s="21"/>
      <c r="H107" s="23"/>
      <c r="I107" s="23"/>
      <c r="J107" s="24"/>
      <c r="K107" s="24"/>
      <c r="L107" s="53"/>
      <c r="M107" s="53"/>
      <c r="N107" s="25"/>
      <c r="O107" s="25"/>
      <c r="P107" s="25"/>
      <c r="Q107" s="25"/>
    </row>
    <row r="108" spans="1:17" s="61" customFormat="1" x14ac:dyDescent="0.35">
      <c r="A108" s="21"/>
      <c r="B108" s="21"/>
      <c r="C108" s="21"/>
      <c r="D108" s="63"/>
      <c r="E108" s="23"/>
      <c r="F108" s="23"/>
      <c r="G108" s="21"/>
      <c r="H108" s="23"/>
      <c r="I108" s="23"/>
      <c r="J108" s="24"/>
      <c r="K108" s="24"/>
      <c r="L108" s="53"/>
      <c r="M108" s="53"/>
      <c r="N108" s="25"/>
      <c r="O108" s="25"/>
      <c r="P108" s="25"/>
      <c r="Q108" s="25"/>
    </row>
    <row r="109" spans="1:17" s="61" customFormat="1" x14ac:dyDescent="0.35">
      <c r="A109" s="21"/>
      <c r="B109" s="21"/>
      <c r="C109" s="21"/>
      <c r="D109" s="63"/>
      <c r="E109" s="23"/>
      <c r="F109" s="23"/>
      <c r="G109" s="21"/>
      <c r="H109" s="23"/>
      <c r="I109" s="23"/>
      <c r="J109" s="24"/>
      <c r="K109" s="24"/>
      <c r="L109" s="53"/>
      <c r="M109" s="53"/>
      <c r="N109" s="25"/>
      <c r="O109" s="25"/>
      <c r="P109" s="25"/>
      <c r="Q109" s="25"/>
    </row>
    <row r="110" spans="1:17" s="61" customFormat="1" x14ac:dyDescent="0.35">
      <c r="A110" s="21"/>
      <c r="B110" s="21"/>
      <c r="C110" s="21"/>
      <c r="D110" s="63"/>
      <c r="E110" s="23"/>
      <c r="F110" s="23"/>
      <c r="G110" s="21"/>
      <c r="H110" s="23"/>
      <c r="I110" s="23"/>
      <c r="J110" s="24"/>
      <c r="K110" s="24"/>
      <c r="L110" s="53"/>
      <c r="M110" s="53"/>
      <c r="N110" s="25"/>
      <c r="O110" s="25"/>
      <c r="P110" s="25"/>
      <c r="Q110" s="25"/>
    </row>
    <row r="111" spans="1:17" s="61" customFormat="1" x14ac:dyDescent="0.35">
      <c r="A111" s="21"/>
      <c r="B111" s="21"/>
      <c r="C111" s="21"/>
      <c r="D111" s="63"/>
      <c r="E111" s="23"/>
      <c r="F111" s="23"/>
      <c r="G111" s="21"/>
      <c r="H111" s="23"/>
      <c r="I111" s="23"/>
      <c r="J111" s="24"/>
      <c r="K111" s="24"/>
      <c r="L111" s="53"/>
      <c r="M111" s="53"/>
      <c r="N111" s="25"/>
      <c r="O111" s="25"/>
      <c r="P111" s="25"/>
      <c r="Q111" s="25"/>
    </row>
    <row r="112" spans="1:17" s="61" customFormat="1" x14ac:dyDescent="0.35">
      <c r="A112" s="21"/>
      <c r="B112" s="21"/>
      <c r="C112" s="21"/>
      <c r="D112" s="63"/>
      <c r="E112" s="23"/>
      <c r="F112" s="23"/>
      <c r="G112" s="21"/>
      <c r="H112" s="23"/>
      <c r="I112" s="23"/>
      <c r="J112" s="24"/>
      <c r="K112" s="24"/>
      <c r="L112" s="53"/>
      <c r="M112" s="53"/>
      <c r="N112" s="25"/>
      <c r="O112" s="25"/>
      <c r="P112" s="25"/>
      <c r="Q112" s="25"/>
    </row>
    <row r="113" spans="1:17" s="61" customFormat="1" x14ac:dyDescent="0.35">
      <c r="A113" s="21"/>
      <c r="B113" s="21"/>
      <c r="C113" s="21"/>
      <c r="D113" s="63"/>
      <c r="E113" s="23"/>
      <c r="F113" s="23"/>
      <c r="G113" s="21"/>
      <c r="H113" s="23"/>
      <c r="I113" s="23"/>
      <c r="J113" s="24"/>
      <c r="K113" s="24"/>
      <c r="L113" s="53"/>
      <c r="M113" s="53"/>
      <c r="N113" s="25"/>
      <c r="O113" s="25"/>
      <c r="P113" s="25"/>
      <c r="Q113" s="25"/>
    </row>
    <row r="114" spans="1:17" s="25" customFormat="1" x14ac:dyDescent="0.35">
      <c r="A114" s="21"/>
      <c r="B114" s="21"/>
      <c r="C114" s="21"/>
      <c r="D114" s="63"/>
      <c r="E114" s="23"/>
      <c r="F114" s="23"/>
      <c r="G114" s="21"/>
      <c r="H114" s="23"/>
      <c r="I114" s="23"/>
      <c r="J114" s="24"/>
      <c r="K114" s="24"/>
      <c r="L114" s="53"/>
      <c r="M114" s="53"/>
    </row>
    <row r="115" spans="1:17" s="25" customFormat="1" x14ac:dyDescent="0.35">
      <c r="A115" s="21"/>
      <c r="B115" s="21"/>
      <c r="C115" s="21"/>
      <c r="D115" s="63"/>
      <c r="E115" s="23"/>
      <c r="F115" s="23"/>
      <c r="G115" s="21"/>
      <c r="H115" s="23"/>
      <c r="I115" s="23"/>
      <c r="J115" s="24"/>
      <c r="K115" s="24"/>
      <c r="L115" s="53"/>
      <c r="M115" s="53"/>
    </row>
    <row r="116" spans="1:17" s="25" customFormat="1" x14ac:dyDescent="0.35">
      <c r="A116" s="21"/>
      <c r="B116" s="21"/>
      <c r="C116" s="21"/>
      <c r="D116" s="63"/>
      <c r="E116" s="23"/>
      <c r="F116" s="23"/>
      <c r="G116" s="21"/>
      <c r="H116" s="23"/>
      <c r="I116" s="23"/>
      <c r="J116" s="24"/>
      <c r="K116" s="24"/>
      <c r="L116" s="53"/>
      <c r="M116" s="53"/>
    </row>
    <row r="117" spans="1:17" s="25" customFormat="1" x14ac:dyDescent="0.35">
      <c r="A117" s="21"/>
      <c r="B117" s="21"/>
      <c r="C117" s="21"/>
      <c r="D117" s="63"/>
      <c r="E117" s="23"/>
      <c r="F117" s="23"/>
      <c r="G117" s="21"/>
      <c r="H117" s="23"/>
      <c r="I117" s="23"/>
      <c r="J117" s="24"/>
      <c r="K117" s="24"/>
      <c r="L117" s="53"/>
      <c r="M117" s="53"/>
    </row>
    <row r="118" spans="1:17" s="25" customFormat="1" x14ac:dyDescent="0.35">
      <c r="A118" s="21"/>
      <c r="B118" s="21"/>
      <c r="C118" s="21"/>
      <c r="D118" s="63"/>
      <c r="E118" s="23"/>
      <c r="F118" s="23"/>
      <c r="G118" s="21"/>
      <c r="H118" s="23"/>
      <c r="I118" s="23"/>
      <c r="J118" s="24"/>
      <c r="K118" s="24"/>
      <c r="L118" s="53"/>
      <c r="M118" s="53"/>
    </row>
    <row r="119" spans="1:17" s="25" customFormat="1" x14ac:dyDescent="0.35">
      <c r="A119" s="21"/>
      <c r="B119" s="21"/>
      <c r="C119" s="21"/>
      <c r="D119" s="63"/>
      <c r="E119" s="23"/>
      <c r="F119" s="23"/>
      <c r="G119" s="21"/>
      <c r="H119" s="23"/>
      <c r="I119" s="23"/>
      <c r="J119" s="24"/>
      <c r="K119" s="24"/>
      <c r="L119" s="53"/>
      <c r="M119" s="53"/>
    </row>
    <row r="120" spans="1:17" s="25" customFormat="1" x14ac:dyDescent="0.35">
      <c r="A120" s="21"/>
      <c r="B120" s="21"/>
      <c r="C120" s="21"/>
      <c r="D120" s="63"/>
      <c r="E120" s="23"/>
      <c r="F120" s="23"/>
      <c r="G120" s="21"/>
      <c r="H120" s="23"/>
      <c r="I120" s="23"/>
      <c r="J120" s="24"/>
      <c r="K120" s="24"/>
      <c r="L120" s="53"/>
      <c r="M120" s="53"/>
    </row>
    <row r="121" spans="1:17" s="25" customFormat="1" x14ac:dyDescent="0.35">
      <c r="A121" s="21"/>
      <c r="B121" s="21"/>
      <c r="C121" s="21"/>
      <c r="D121" s="63"/>
      <c r="E121" s="23"/>
      <c r="F121" s="23"/>
      <c r="G121" s="21"/>
      <c r="H121" s="23"/>
      <c r="I121" s="23"/>
      <c r="J121" s="24"/>
      <c r="K121" s="24"/>
      <c r="L121" s="53"/>
      <c r="M121" s="53"/>
    </row>
    <row r="122" spans="1:17" s="25" customFormat="1" x14ac:dyDescent="0.35">
      <c r="A122" s="21"/>
      <c r="B122" s="21"/>
      <c r="C122" s="21"/>
      <c r="D122" s="63"/>
      <c r="E122" s="23"/>
      <c r="F122" s="23"/>
      <c r="G122" s="21"/>
      <c r="H122" s="23"/>
      <c r="I122" s="23"/>
      <c r="J122" s="24"/>
      <c r="K122" s="24"/>
      <c r="L122" s="53"/>
      <c r="M122" s="53"/>
    </row>
    <row r="123" spans="1:17" s="25" customFormat="1" x14ac:dyDescent="0.35">
      <c r="A123" s="21"/>
      <c r="B123" s="21"/>
      <c r="C123" s="21"/>
      <c r="D123" s="63"/>
      <c r="E123" s="23"/>
      <c r="F123" s="23"/>
      <c r="G123" s="21"/>
      <c r="H123" s="23"/>
      <c r="I123" s="23"/>
      <c r="J123" s="24"/>
      <c r="K123" s="24"/>
      <c r="L123" s="53"/>
      <c r="M123" s="53"/>
    </row>
    <row r="124" spans="1:17" s="25" customFormat="1" x14ac:dyDescent="0.35">
      <c r="A124" s="21"/>
      <c r="B124" s="21"/>
      <c r="C124" s="21"/>
      <c r="D124" s="63"/>
      <c r="E124" s="23"/>
      <c r="F124" s="23"/>
      <c r="G124" s="21"/>
      <c r="H124" s="23"/>
      <c r="I124" s="23"/>
      <c r="J124" s="24"/>
      <c r="K124" s="24"/>
      <c r="L124" s="53"/>
      <c r="M124" s="53"/>
    </row>
    <row r="125" spans="1:17" s="25" customFormat="1" x14ac:dyDescent="0.35">
      <c r="A125" s="21"/>
      <c r="B125" s="21"/>
      <c r="C125" s="21"/>
      <c r="D125" s="63"/>
      <c r="E125" s="23"/>
      <c r="F125" s="23"/>
      <c r="G125" s="21"/>
      <c r="H125" s="23"/>
      <c r="I125" s="23"/>
      <c r="J125" s="24"/>
      <c r="K125" s="24"/>
      <c r="L125" s="53"/>
      <c r="M125" s="53"/>
    </row>
    <row r="126" spans="1:17" s="25" customFormat="1" x14ac:dyDescent="0.35">
      <c r="A126" s="21"/>
      <c r="B126" s="21"/>
      <c r="C126" s="21"/>
      <c r="D126" s="63"/>
      <c r="E126" s="23"/>
      <c r="F126" s="23"/>
      <c r="G126" s="21"/>
      <c r="H126" s="23"/>
      <c r="I126" s="23"/>
      <c r="J126" s="24"/>
      <c r="K126" s="24"/>
      <c r="L126" s="53"/>
      <c r="M126" s="53"/>
    </row>
    <row r="127" spans="1:17" s="25" customFormat="1" x14ac:dyDescent="0.35">
      <c r="A127" s="21"/>
      <c r="B127" s="21"/>
      <c r="C127" s="21"/>
      <c r="D127" s="63"/>
      <c r="E127" s="23"/>
      <c r="F127" s="23"/>
      <c r="G127" s="21"/>
      <c r="H127" s="23"/>
      <c r="I127" s="23"/>
      <c r="J127" s="24"/>
      <c r="K127" s="24"/>
      <c r="L127" s="53"/>
      <c r="M127" s="53"/>
    </row>
    <row r="128" spans="1:17" s="25" customFormat="1" x14ac:dyDescent="0.35">
      <c r="A128" s="21"/>
      <c r="B128" s="21"/>
      <c r="C128" s="21"/>
      <c r="D128" s="63"/>
      <c r="E128" s="23"/>
      <c r="F128" s="23"/>
      <c r="G128" s="21"/>
      <c r="H128" s="23"/>
      <c r="I128" s="23"/>
      <c r="J128" s="24"/>
      <c r="K128" s="24"/>
      <c r="L128" s="53"/>
      <c r="M128" s="53"/>
    </row>
    <row r="129" spans="1:13" s="25" customFormat="1" x14ac:dyDescent="0.35">
      <c r="A129" s="21"/>
      <c r="B129" s="21"/>
      <c r="C129" s="21"/>
      <c r="D129" s="63"/>
      <c r="E129" s="23"/>
      <c r="F129" s="23"/>
      <c r="G129" s="21"/>
      <c r="H129" s="23"/>
      <c r="I129" s="23"/>
      <c r="J129" s="24"/>
      <c r="K129" s="24"/>
      <c r="L129" s="53"/>
      <c r="M129" s="53"/>
    </row>
    <row r="130" spans="1:13" s="25" customFormat="1" x14ac:dyDescent="0.35">
      <c r="A130" s="21"/>
      <c r="B130" s="21"/>
      <c r="C130" s="21"/>
      <c r="D130" s="63"/>
      <c r="E130" s="23"/>
      <c r="F130" s="23"/>
      <c r="G130" s="21"/>
      <c r="H130" s="23"/>
      <c r="I130" s="23"/>
      <c r="J130" s="24"/>
      <c r="K130" s="24"/>
      <c r="L130" s="53"/>
      <c r="M130" s="53"/>
    </row>
    <row r="131" spans="1:13" s="25" customFormat="1" x14ac:dyDescent="0.35">
      <c r="A131" s="21"/>
      <c r="B131" s="21"/>
      <c r="C131" s="21"/>
      <c r="D131" s="63"/>
      <c r="E131" s="23"/>
      <c r="F131" s="23"/>
      <c r="G131" s="21"/>
      <c r="H131" s="23"/>
      <c r="I131" s="23"/>
      <c r="J131" s="24"/>
      <c r="K131" s="24"/>
      <c r="L131" s="53"/>
      <c r="M131" s="53"/>
    </row>
    <row r="132" spans="1:13" s="25" customFormat="1" x14ac:dyDescent="0.35">
      <c r="A132" s="21"/>
      <c r="B132" s="21"/>
      <c r="C132" s="21"/>
      <c r="D132" s="63"/>
      <c r="E132" s="23"/>
      <c r="F132" s="23"/>
      <c r="G132" s="21"/>
      <c r="H132" s="23"/>
      <c r="I132" s="23"/>
      <c r="J132" s="24"/>
      <c r="K132" s="24"/>
      <c r="L132" s="53"/>
      <c r="M132" s="53"/>
    </row>
    <row r="133" spans="1:13" s="25" customFormat="1" x14ac:dyDescent="0.35">
      <c r="A133" s="21"/>
      <c r="B133" s="21"/>
      <c r="C133" s="21"/>
      <c r="D133" s="63"/>
      <c r="E133" s="23"/>
      <c r="F133" s="23"/>
      <c r="G133" s="21"/>
      <c r="H133" s="23"/>
      <c r="I133" s="23"/>
      <c r="J133" s="24"/>
      <c r="K133" s="24"/>
      <c r="L133" s="53"/>
      <c r="M133" s="53"/>
    </row>
    <row r="134" spans="1:13" s="25" customFormat="1" x14ac:dyDescent="0.35">
      <c r="A134" s="21"/>
      <c r="B134" s="21"/>
      <c r="C134" s="21"/>
      <c r="D134" s="63"/>
      <c r="E134" s="23"/>
      <c r="F134" s="23"/>
      <c r="G134" s="21"/>
      <c r="H134" s="23"/>
      <c r="I134" s="23"/>
      <c r="J134" s="24"/>
      <c r="K134" s="24"/>
      <c r="L134" s="53"/>
      <c r="M134" s="53"/>
    </row>
    <row r="135" spans="1:13" s="25" customFormat="1" x14ac:dyDescent="0.35">
      <c r="A135" s="21"/>
      <c r="B135" s="21"/>
      <c r="C135" s="21"/>
      <c r="D135" s="63"/>
      <c r="E135" s="23"/>
      <c r="F135" s="23"/>
      <c r="G135" s="21"/>
      <c r="H135" s="23"/>
      <c r="I135" s="23"/>
      <c r="J135" s="24"/>
      <c r="K135" s="24"/>
      <c r="L135" s="53"/>
      <c r="M135" s="53"/>
    </row>
    <row r="136" spans="1:13" s="25" customFormat="1" x14ac:dyDescent="0.35">
      <c r="A136" s="21"/>
      <c r="B136" s="21"/>
      <c r="C136" s="21"/>
      <c r="D136" s="63"/>
      <c r="E136" s="23"/>
      <c r="F136" s="23"/>
      <c r="G136" s="21"/>
      <c r="H136" s="23"/>
      <c r="I136" s="23"/>
      <c r="J136" s="24"/>
      <c r="K136" s="24"/>
      <c r="L136" s="53"/>
      <c r="M136" s="53"/>
    </row>
    <row r="137" spans="1:13" s="25" customFormat="1" x14ac:dyDescent="0.35">
      <c r="A137" s="21"/>
      <c r="B137" s="21"/>
      <c r="C137" s="21"/>
      <c r="D137" s="63"/>
      <c r="E137" s="23"/>
      <c r="F137" s="23"/>
      <c r="G137" s="21"/>
      <c r="H137" s="23"/>
      <c r="I137" s="23"/>
      <c r="J137" s="24"/>
      <c r="K137" s="24"/>
      <c r="L137" s="53"/>
      <c r="M137" s="53"/>
    </row>
    <row r="138" spans="1:13" s="25" customFormat="1" x14ac:dyDescent="0.35">
      <c r="A138" s="21"/>
      <c r="B138" s="21"/>
      <c r="C138" s="21"/>
      <c r="D138" s="63"/>
      <c r="E138" s="23"/>
      <c r="F138" s="23"/>
      <c r="G138" s="21"/>
      <c r="H138" s="23"/>
      <c r="I138" s="23"/>
      <c r="J138" s="24"/>
      <c r="K138" s="24"/>
      <c r="L138" s="53"/>
      <c r="M138" s="53"/>
    </row>
    <row r="139" spans="1:13" s="25" customFormat="1" x14ac:dyDescent="0.35">
      <c r="A139" s="21"/>
      <c r="B139" s="21"/>
      <c r="C139" s="21"/>
      <c r="D139" s="63"/>
      <c r="E139" s="23"/>
      <c r="F139" s="23"/>
      <c r="G139" s="21"/>
      <c r="H139" s="23"/>
      <c r="I139" s="23"/>
      <c r="J139" s="24"/>
      <c r="K139" s="24"/>
      <c r="L139" s="53"/>
      <c r="M139" s="53"/>
    </row>
    <row r="140" spans="1:13" s="25" customFormat="1" x14ac:dyDescent="0.35">
      <c r="A140" s="21"/>
      <c r="B140" s="21"/>
      <c r="C140" s="21"/>
      <c r="D140" s="63"/>
      <c r="E140" s="23"/>
      <c r="F140" s="23"/>
      <c r="G140" s="21"/>
      <c r="H140" s="23"/>
      <c r="I140" s="23"/>
      <c r="J140" s="24"/>
      <c r="K140" s="24"/>
      <c r="L140" s="53"/>
      <c r="M140" s="53"/>
    </row>
    <row r="141" spans="1:13" s="25" customFormat="1" x14ac:dyDescent="0.35">
      <c r="A141" s="21"/>
      <c r="B141" s="21"/>
      <c r="C141" s="21"/>
      <c r="D141" s="63"/>
      <c r="E141" s="23"/>
      <c r="F141" s="23"/>
      <c r="G141" s="21"/>
      <c r="H141" s="23"/>
      <c r="I141" s="23"/>
      <c r="J141" s="24"/>
      <c r="K141" s="24"/>
      <c r="L141" s="53"/>
      <c r="M141" s="53"/>
    </row>
    <row r="142" spans="1:13" s="25" customFormat="1" x14ac:dyDescent="0.35">
      <c r="A142" s="21"/>
      <c r="B142" s="21"/>
      <c r="C142" s="21"/>
      <c r="D142" s="63"/>
      <c r="E142" s="23"/>
      <c r="F142" s="23"/>
      <c r="G142" s="21"/>
      <c r="H142" s="23"/>
      <c r="I142" s="23"/>
      <c r="J142" s="24"/>
      <c r="K142" s="24"/>
      <c r="L142" s="53"/>
      <c r="M142" s="53"/>
    </row>
    <row r="143" spans="1:13" s="25" customFormat="1" x14ac:dyDescent="0.35">
      <c r="A143" s="21"/>
      <c r="B143" s="21"/>
      <c r="C143" s="21"/>
      <c r="D143" s="63"/>
      <c r="E143" s="23"/>
      <c r="F143" s="23"/>
      <c r="G143" s="21"/>
      <c r="H143" s="23"/>
      <c r="I143" s="23"/>
      <c r="J143" s="24"/>
      <c r="K143" s="24"/>
      <c r="L143" s="53"/>
      <c r="M143" s="53"/>
    </row>
    <row r="144" spans="1:13" s="25" customFormat="1" x14ac:dyDescent="0.35">
      <c r="A144" s="21"/>
      <c r="B144" s="21"/>
      <c r="C144" s="21"/>
      <c r="D144" s="63"/>
      <c r="E144" s="23"/>
      <c r="F144" s="23"/>
      <c r="G144" s="21"/>
      <c r="H144" s="23"/>
      <c r="I144" s="23"/>
      <c r="J144" s="24"/>
      <c r="K144" s="24"/>
      <c r="L144" s="53"/>
      <c r="M144" s="53"/>
    </row>
    <row r="145" spans="1:17" s="25" customFormat="1" x14ac:dyDescent="0.35">
      <c r="A145" s="21"/>
      <c r="B145" s="21"/>
      <c r="C145" s="21"/>
      <c r="D145" s="63"/>
      <c r="E145" s="23"/>
      <c r="F145" s="23"/>
      <c r="G145" s="21"/>
      <c r="H145" s="23"/>
      <c r="I145" s="23"/>
      <c r="J145" s="24"/>
      <c r="K145" s="24"/>
      <c r="L145" s="53"/>
      <c r="M145" s="53"/>
    </row>
    <row r="146" spans="1:17" s="25" customFormat="1" x14ac:dyDescent="0.35">
      <c r="A146" s="21"/>
      <c r="B146" s="21"/>
      <c r="C146" s="21"/>
      <c r="D146" s="63"/>
      <c r="E146" s="23"/>
      <c r="F146" s="23"/>
      <c r="G146" s="21"/>
      <c r="H146" s="23"/>
      <c r="I146" s="23"/>
      <c r="J146" s="24"/>
      <c r="K146" s="24"/>
      <c r="L146" s="53"/>
      <c r="M146" s="53"/>
    </row>
    <row r="147" spans="1:17" s="25" customFormat="1" x14ac:dyDescent="0.35">
      <c r="A147" s="21"/>
      <c r="B147" s="21"/>
      <c r="C147" s="21"/>
      <c r="D147" s="63"/>
      <c r="E147" s="23"/>
      <c r="F147" s="23"/>
      <c r="G147" s="21"/>
      <c r="H147" s="23"/>
      <c r="I147" s="23"/>
      <c r="J147" s="24"/>
      <c r="K147" s="24"/>
      <c r="L147" s="53"/>
      <c r="M147" s="53"/>
    </row>
    <row r="148" spans="1:17" s="77" customFormat="1" x14ac:dyDescent="0.35">
      <c r="A148" s="21"/>
      <c r="B148" s="21"/>
      <c r="C148" s="21"/>
      <c r="D148" s="63"/>
      <c r="E148" s="23"/>
      <c r="F148" s="23"/>
      <c r="G148" s="21"/>
      <c r="H148" s="23"/>
      <c r="I148" s="23"/>
      <c r="J148" s="24"/>
      <c r="K148" s="24"/>
      <c r="L148" s="53"/>
      <c r="M148" s="53"/>
      <c r="N148" s="25"/>
      <c r="O148" s="25"/>
      <c r="P148" s="25"/>
      <c r="Q148" s="25"/>
    </row>
    <row r="149" spans="1:17" s="77" customFormat="1" x14ac:dyDescent="0.35">
      <c r="A149" s="21"/>
      <c r="B149" s="21"/>
      <c r="C149" s="21"/>
      <c r="D149" s="63"/>
      <c r="E149" s="23"/>
      <c r="F149" s="23"/>
      <c r="G149" s="21"/>
      <c r="H149" s="23"/>
      <c r="I149" s="23"/>
      <c r="J149" s="24"/>
      <c r="K149" s="24"/>
      <c r="L149" s="53"/>
      <c r="M149" s="53"/>
      <c r="N149" s="25"/>
      <c r="O149" s="25"/>
      <c r="P149" s="25"/>
      <c r="Q149" s="25"/>
    </row>
    <row r="150" spans="1:17" s="25" customFormat="1" x14ac:dyDescent="0.35">
      <c r="A150" s="21"/>
      <c r="B150" s="21"/>
      <c r="C150" s="21"/>
      <c r="D150" s="63"/>
      <c r="E150" s="23"/>
      <c r="F150" s="23"/>
      <c r="G150" s="21"/>
      <c r="H150" s="23"/>
      <c r="I150" s="23"/>
      <c r="J150" s="24"/>
      <c r="K150" s="24"/>
      <c r="L150" s="53"/>
      <c r="M150" s="53"/>
    </row>
    <row r="151" spans="1:17" s="77" customFormat="1" x14ac:dyDescent="0.35">
      <c r="A151" s="21"/>
      <c r="B151" s="21"/>
      <c r="C151" s="21"/>
      <c r="D151" s="63"/>
      <c r="E151" s="23"/>
      <c r="F151" s="23"/>
      <c r="G151" s="21"/>
      <c r="H151" s="23"/>
      <c r="I151" s="23"/>
      <c r="J151" s="24"/>
      <c r="K151" s="24"/>
      <c r="L151" s="53"/>
      <c r="M151" s="53"/>
      <c r="N151" s="25"/>
      <c r="O151" s="25"/>
      <c r="P151" s="25"/>
      <c r="Q151" s="25"/>
    </row>
    <row r="152" spans="1:17" s="25" customFormat="1" x14ac:dyDescent="0.35">
      <c r="A152" s="21"/>
      <c r="B152" s="21"/>
      <c r="C152" s="21"/>
      <c r="D152" s="63"/>
      <c r="E152" s="23"/>
      <c r="F152" s="23"/>
      <c r="G152" s="21"/>
      <c r="H152" s="23"/>
      <c r="I152" s="23"/>
      <c r="J152" s="24"/>
      <c r="K152" s="24"/>
      <c r="L152" s="53"/>
      <c r="M152" s="53"/>
    </row>
    <row r="153" spans="1:17" s="77" customFormat="1" x14ac:dyDescent="0.35">
      <c r="A153" s="21"/>
      <c r="B153" s="21"/>
      <c r="C153" s="21"/>
      <c r="D153" s="63"/>
      <c r="E153" s="23"/>
      <c r="F153" s="23"/>
      <c r="G153" s="21"/>
      <c r="H153" s="23"/>
      <c r="I153" s="23"/>
      <c r="J153" s="24"/>
      <c r="K153" s="24"/>
      <c r="L153" s="53"/>
      <c r="M153" s="53"/>
      <c r="N153" s="25"/>
      <c r="O153" s="25"/>
      <c r="P153" s="25"/>
      <c r="Q153" s="25"/>
    </row>
    <row r="154" spans="1:17" s="77" customFormat="1" x14ac:dyDescent="0.35">
      <c r="A154" s="21"/>
      <c r="B154" s="21"/>
      <c r="C154" s="21"/>
      <c r="D154" s="63"/>
      <c r="E154" s="23"/>
      <c r="F154" s="23"/>
      <c r="G154" s="21"/>
      <c r="H154" s="23"/>
      <c r="I154" s="23"/>
      <c r="J154" s="24"/>
      <c r="K154" s="24"/>
      <c r="L154" s="53"/>
      <c r="M154" s="53"/>
      <c r="N154" s="25"/>
      <c r="O154" s="25"/>
      <c r="P154" s="25"/>
      <c r="Q154" s="25"/>
    </row>
    <row r="155" spans="1:17" s="77" customFormat="1" x14ac:dyDescent="0.35">
      <c r="A155" s="21"/>
      <c r="B155" s="21"/>
      <c r="C155" s="21"/>
      <c r="D155" s="63"/>
      <c r="E155" s="23"/>
      <c r="F155" s="23"/>
      <c r="G155" s="21"/>
      <c r="H155" s="23"/>
      <c r="I155" s="23"/>
      <c r="J155" s="24"/>
      <c r="K155" s="24"/>
      <c r="L155" s="53"/>
      <c r="M155" s="53"/>
      <c r="N155" s="25"/>
      <c r="O155" s="25"/>
      <c r="P155" s="25"/>
      <c r="Q155" s="25"/>
    </row>
    <row r="156" spans="1:17" s="77" customFormat="1" x14ac:dyDescent="0.35">
      <c r="A156" s="21"/>
      <c r="B156" s="21"/>
      <c r="C156" s="21"/>
      <c r="D156" s="63"/>
      <c r="E156" s="23"/>
      <c r="F156" s="23"/>
      <c r="G156" s="21"/>
      <c r="H156" s="23"/>
      <c r="I156" s="23"/>
      <c r="J156" s="24"/>
      <c r="K156" s="24"/>
      <c r="L156" s="53"/>
      <c r="M156" s="53"/>
      <c r="N156" s="25"/>
      <c r="O156" s="25"/>
      <c r="P156" s="25"/>
      <c r="Q156" s="25"/>
    </row>
    <row r="157" spans="1:17" s="77" customFormat="1" x14ac:dyDescent="0.35">
      <c r="A157" s="21"/>
      <c r="B157" s="21"/>
      <c r="C157" s="21"/>
      <c r="D157" s="63"/>
      <c r="E157" s="23"/>
      <c r="F157" s="23"/>
      <c r="G157" s="21"/>
      <c r="H157" s="23"/>
      <c r="I157" s="23"/>
      <c r="J157" s="24"/>
      <c r="K157" s="24"/>
      <c r="L157" s="53"/>
      <c r="M157" s="53"/>
      <c r="N157" s="25"/>
      <c r="O157" s="25"/>
      <c r="P157" s="25"/>
      <c r="Q157" s="25"/>
    </row>
    <row r="158" spans="1:17" s="77" customFormat="1" x14ac:dyDescent="0.35">
      <c r="A158" s="21"/>
      <c r="B158" s="21"/>
      <c r="C158" s="21"/>
      <c r="D158" s="63"/>
      <c r="E158" s="23"/>
      <c r="F158" s="23"/>
      <c r="G158" s="21"/>
      <c r="H158" s="23"/>
      <c r="I158" s="23"/>
      <c r="J158" s="24"/>
      <c r="K158" s="24"/>
      <c r="L158" s="53"/>
      <c r="M158" s="53"/>
      <c r="N158" s="25"/>
      <c r="O158" s="25"/>
      <c r="P158" s="25"/>
      <c r="Q158" s="25"/>
    </row>
    <row r="159" spans="1:17" s="77" customFormat="1" x14ac:dyDescent="0.35">
      <c r="A159" s="21"/>
      <c r="B159" s="21"/>
      <c r="C159" s="21"/>
      <c r="D159" s="63"/>
      <c r="E159" s="23"/>
      <c r="F159" s="23"/>
      <c r="G159" s="21"/>
      <c r="H159" s="23"/>
      <c r="I159" s="23"/>
      <c r="J159" s="24"/>
      <c r="K159" s="24"/>
      <c r="L159" s="53"/>
      <c r="M159" s="53"/>
      <c r="N159" s="25"/>
      <c r="O159" s="25"/>
      <c r="P159" s="25"/>
      <c r="Q159" s="25"/>
    </row>
    <row r="160" spans="1:17" s="77" customFormat="1" x14ac:dyDescent="0.35">
      <c r="A160" s="21"/>
      <c r="B160" s="21"/>
      <c r="C160" s="21"/>
      <c r="D160" s="63"/>
      <c r="E160" s="23"/>
      <c r="F160" s="23"/>
      <c r="G160" s="21"/>
      <c r="H160" s="23"/>
      <c r="I160" s="23"/>
      <c r="J160" s="24"/>
      <c r="K160" s="24"/>
      <c r="L160" s="53"/>
      <c r="M160" s="53"/>
      <c r="N160" s="25"/>
      <c r="O160" s="25"/>
      <c r="P160" s="25"/>
      <c r="Q160" s="25"/>
    </row>
    <row r="161" spans="1:17" s="77" customFormat="1" x14ac:dyDescent="0.35">
      <c r="A161" s="21"/>
      <c r="B161" s="21"/>
      <c r="C161" s="21"/>
      <c r="D161" s="63"/>
      <c r="E161" s="23"/>
      <c r="F161" s="23"/>
      <c r="G161" s="21"/>
      <c r="H161" s="23"/>
      <c r="I161" s="23"/>
      <c r="J161" s="24"/>
      <c r="K161" s="24"/>
      <c r="L161" s="53"/>
      <c r="M161" s="53"/>
      <c r="N161" s="25"/>
      <c r="O161" s="25"/>
      <c r="P161" s="25"/>
      <c r="Q161" s="25"/>
    </row>
    <row r="162" spans="1:17" s="25" customFormat="1" x14ac:dyDescent="0.35">
      <c r="A162" s="21"/>
      <c r="B162" s="21"/>
      <c r="C162" s="21"/>
      <c r="D162" s="63"/>
      <c r="E162" s="23"/>
      <c r="F162" s="23"/>
      <c r="G162" s="21"/>
      <c r="H162" s="23"/>
      <c r="I162" s="23"/>
      <c r="J162" s="24"/>
      <c r="K162" s="24"/>
      <c r="L162" s="53"/>
      <c r="M162" s="53"/>
    </row>
    <row r="163" spans="1:17" s="25" customFormat="1" x14ac:dyDescent="0.35">
      <c r="A163" s="21"/>
      <c r="B163" s="21"/>
      <c r="C163" s="21"/>
      <c r="D163" s="63"/>
      <c r="E163" s="23"/>
      <c r="F163" s="23"/>
      <c r="G163" s="21"/>
      <c r="H163" s="23"/>
      <c r="I163" s="23"/>
      <c r="J163" s="24"/>
      <c r="K163" s="24"/>
      <c r="L163" s="53"/>
      <c r="M163" s="53"/>
    </row>
    <row r="164" spans="1:17" s="25" customFormat="1" x14ac:dyDescent="0.35">
      <c r="A164" s="21"/>
      <c r="B164" s="21"/>
      <c r="C164" s="21"/>
      <c r="D164" s="63"/>
      <c r="E164" s="23"/>
      <c r="F164" s="23"/>
      <c r="G164" s="21"/>
      <c r="H164" s="23"/>
      <c r="I164" s="23"/>
      <c r="J164" s="24"/>
      <c r="K164" s="24"/>
      <c r="L164" s="53"/>
      <c r="M164" s="53"/>
    </row>
    <row r="165" spans="1:17" s="25" customFormat="1" x14ac:dyDescent="0.35">
      <c r="A165" s="21"/>
      <c r="B165" s="21"/>
      <c r="C165" s="21"/>
      <c r="D165" s="63"/>
      <c r="E165" s="23"/>
      <c r="F165" s="23"/>
      <c r="G165" s="21"/>
      <c r="H165" s="23"/>
      <c r="I165" s="23"/>
      <c r="J165" s="24"/>
      <c r="K165" s="24"/>
      <c r="L165" s="53"/>
      <c r="M165" s="53"/>
    </row>
    <row r="166" spans="1:17" s="25" customFormat="1" x14ac:dyDescent="0.35">
      <c r="A166" s="21"/>
      <c r="B166" s="21"/>
      <c r="C166" s="21"/>
      <c r="D166" s="63"/>
      <c r="E166" s="23"/>
      <c r="F166" s="23"/>
      <c r="G166" s="21"/>
      <c r="H166" s="23"/>
      <c r="I166" s="23"/>
      <c r="J166" s="24"/>
      <c r="K166" s="24"/>
      <c r="L166" s="53"/>
      <c r="M166" s="53"/>
    </row>
    <row r="167" spans="1:17" s="25" customFormat="1" x14ac:dyDescent="0.35">
      <c r="A167" s="21"/>
      <c r="B167" s="21"/>
      <c r="C167" s="21"/>
      <c r="D167" s="63"/>
      <c r="E167" s="23"/>
      <c r="F167" s="23"/>
      <c r="G167" s="21"/>
      <c r="H167" s="23"/>
      <c r="I167" s="23"/>
      <c r="J167" s="24"/>
      <c r="K167" s="24"/>
      <c r="L167" s="53"/>
      <c r="M167" s="53"/>
    </row>
    <row r="168" spans="1:17" s="25" customFormat="1" x14ac:dyDescent="0.35">
      <c r="A168" s="21"/>
      <c r="B168" s="21"/>
      <c r="C168" s="21"/>
      <c r="D168" s="63"/>
      <c r="E168" s="23"/>
      <c r="F168" s="23"/>
      <c r="G168" s="21"/>
      <c r="H168" s="23"/>
      <c r="I168" s="23"/>
      <c r="J168" s="24"/>
      <c r="K168" s="24"/>
      <c r="L168" s="53"/>
      <c r="M168" s="53"/>
    </row>
    <row r="169" spans="1:17" s="25" customFormat="1" x14ac:dyDescent="0.35">
      <c r="A169" s="21"/>
      <c r="B169" s="21"/>
      <c r="C169" s="21"/>
      <c r="D169" s="63"/>
      <c r="E169" s="23"/>
      <c r="F169" s="23"/>
      <c r="G169" s="21"/>
      <c r="H169" s="23"/>
      <c r="I169" s="23"/>
      <c r="J169" s="24"/>
      <c r="K169" s="24"/>
      <c r="L169" s="53"/>
      <c r="M169" s="53"/>
    </row>
    <row r="170" spans="1:17" s="25" customFormat="1" x14ac:dyDescent="0.35">
      <c r="A170" s="21"/>
      <c r="B170" s="21"/>
      <c r="C170" s="21"/>
      <c r="D170" s="63"/>
      <c r="E170" s="23"/>
      <c r="F170" s="23"/>
      <c r="G170" s="21"/>
      <c r="H170" s="23"/>
      <c r="I170" s="23"/>
      <c r="J170" s="24"/>
      <c r="K170" s="24"/>
      <c r="L170" s="53"/>
      <c r="M170" s="53"/>
    </row>
    <row r="171" spans="1:17" s="25" customFormat="1" x14ac:dyDescent="0.35">
      <c r="A171" s="21"/>
      <c r="B171" s="21"/>
      <c r="C171" s="21"/>
      <c r="D171" s="63"/>
      <c r="E171" s="23"/>
      <c r="F171" s="23"/>
      <c r="G171" s="21"/>
      <c r="H171" s="23"/>
      <c r="I171" s="23"/>
      <c r="J171" s="24"/>
      <c r="K171" s="24"/>
      <c r="L171" s="53"/>
      <c r="M171" s="53"/>
    </row>
    <row r="172" spans="1:17" s="25" customFormat="1" x14ac:dyDescent="0.35">
      <c r="A172" s="21"/>
      <c r="B172" s="21"/>
      <c r="C172" s="21"/>
      <c r="D172" s="63"/>
      <c r="E172" s="23"/>
      <c r="F172" s="23"/>
      <c r="G172" s="21"/>
      <c r="H172" s="23"/>
      <c r="I172" s="23"/>
      <c r="J172" s="24"/>
      <c r="K172" s="24"/>
      <c r="L172" s="53"/>
      <c r="M172" s="53"/>
    </row>
    <row r="173" spans="1:17" s="25" customFormat="1" x14ac:dyDescent="0.35">
      <c r="A173" s="21"/>
      <c r="B173" s="21"/>
      <c r="C173" s="21"/>
      <c r="D173" s="63"/>
      <c r="E173" s="23"/>
      <c r="F173" s="23"/>
      <c r="G173" s="21"/>
      <c r="H173" s="23"/>
      <c r="I173" s="23"/>
      <c r="J173" s="24"/>
      <c r="K173" s="24"/>
      <c r="L173" s="53"/>
      <c r="M173" s="53"/>
    </row>
    <row r="174" spans="1:17" s="25" customFormat="1" x14ac:dyDescent="0.35">
      <c r="A174" s="21"/>
      <c r="B174" s="21"/>
      <c r="C174" s="21"/>
      <c r="D174" s="63"/>
      <c r="E174" s="23"/>
      <c r="F174" s="23"/>
      <c r="G174" s="21"/>
      <c r="H174" s="23"/>
      <c r="I174" s="23"/>
      <c r="J174" s="24"/>
      <c r="K174" s="24"/>
      <c r="L174" s="53"/>
      <c r="M174" s="53"/>
    </row>
    <row r="175" spans="1:17" s="25" customFormat="1" x14ac:dyDescent="0.35">
      <c r="A175" s="21"/>
      <c r="B175" s="21"/>
      <c r="C175" s="21"/>
      <c r="D175" s="63"/>
      <c r="E175" s="23"/>
      <c r="F175" s="23"/>
      <c r="G175" s="21"/>
      <c r="H175" s="23"/>
      <c r="I175" s="23"/>
      <c r="J175" s="24"/>
      <c r="K175" s="24"/>
      <c r="L175" s="53"/>
      <c r="M175" s="53"/>
    </row>
    <row r="176" spans="1:17" s="25" customFormat="1" x14ac:dyDescent="0.35">
      <c r="A176" s="21"/>
      <c r="B176" s="21"/>
      <c r="C176" s="21"/>
      <c r="D176" s="63"/>
      <c r="E176" s="23"/>
      <c r="F176" s="23"/>
      <c r="G176" s="21"/>
      <c r="H176" s="23"/>
      <c r="I176" s="23"/>
      <c r="J176" s="24"/>
      <c r="K176" s="24"/>
      <c r="L176" s="53"/>
      <c r="M176" s="53"/>
    </row>
    <row r="177" spans="1:13" s="25" customFormat="1" x14ac:dyDescent="0.35">
      <c r="A177" s="21"/>
      <c r="B177" s="21"/>
      <c r="C177" s="21"/>
      <c r="D177" s="63"/>
      <c r="E177" s="23"/>
      <c r="F177" s="23"/>
      <c r="G177" s="21"/>
      <c r="H177" s="23"/>
      <c r="I177" s="23"/>
      <c r="J177" s="24"/>
      <c r="K177" s="24"/>
      <c r="L177" s="53"/>
      <c r="M177" s="53"/>
    </row>
    <row r="178" spans="1:13" s="25" customFormat="1" x14ac:dyDescent="0.35">
      <c r="A178" s="21"/>
      <c r="B178" s="21"/>
      <c r="C178" s="21"/>
      <c r="D178" s="63"/>
      <c r="E178" s="23"/>
      <c r="F178" s="23"/>
      <c r="G178" s="21"/>
      <c r="H178" s="23"/>
      <c r="I178" s="23"/>
      <c r="J178" s="24"/>
      <c r="K178" s="24"/>
      <c r="L178" s="53"/>
      <c r="M178" s="53"/>
    </row>
    <row r="187" spans="1:13" s="25" customFormat="1" x14ac:dyDescent="0.35">
      <c r="A187" s="21"/>
      <c r="B187" s="21"/>
      <c r="C187" s="21"/>
      <c r="D187" s="63"/>
      <c r="E187" s="23"/>
      <c r="F187" s="23"/>
      <c r="G187" s="21"/>
      <c r="H187" s="23"/>
      <c r="I187" s="23"/>
      <c r="J187" s="24"/>
      <c r="K187" s="24"/>
      <c r="L187" s="53"/>
      <c r="M187" s="53"/>
    </row>
    <row r="188" spans="1:13" s="25" customFormat="1" x14ac:dyDescent="0.35">
      <c r="A188" s="21"/>
      <c r="B188" s="21"/>
      <c r="C188" s="21"/>
      <c r="D188" s="63"/>
      <c r="E188" s="23"/>
      <c r="F188" s="23"/>
      <c r="G188" s="21"/>
      <c r="H188" s="23"/>
      <c r="I188" s="23"/>
      <c r="J188" s="24"/>
      <c r="K188" s="24"/>
      <c r="L188" s="53"/>
      <c r="M188" s="53"/>
    </row>
    <row r="189" spans="1:13" s="25" customFormat="1" x14ac:dyDescent="0.35">
      <c r="A189" s="21"/>
      <c r="B189" s="21"/>
      <c r="C189" s="21"/>
      <c r="D189" s="63"/>
      <c r="E189" s="23"/>
      <c r="F189" s="23"/>
      <c r="G189" s="21"/>
      <c r="H189" s="23"/>
      <c r="I189" s="23"/>
      <c r="J189" s="24"/>
      <c r="K189" s="24"/>
      <c r="L189" s="53"/>
      <c r="M189" s="53"/>
    </row>
    <row r="264" spans="1:37" s="64" customFormat="1" x14ac:dyDescent="0.35">
      <c r="A264" s="21"/>
      <c r="B264" s="21"/>
      <c r="C264" s="21"/>
      <c r="D264" s="63"/>
      <c r="E264" s="23"/>
      <c r="F264" s="23"/>
      <c r="G264" s="21"/>
      <c r="H264" s="23"/>
      <c r="I264" s="23"/>
      <c r="J264" s="24"/>
      <c r="K264" s="24"/>
      <c r="L264" s="53"/>
      <c r="M264" s="53"/>
      <c r="N264" s="25"/>
      <c r="O264" s="25"/>
      <c r="P264" s="25"/>
      <c r="Q264" s="2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</row>
  </sheetData>
  <mergeCells count="4"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 xml:space="preserve">&amp;RKier Property Design and Business Services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9A26-FECC-445E-A3F7-875BAE99E81C}">
  <sheetPr>
    <tabColor rgb="FFFFFF00"/>
  </sheetPr>
  <dimension ref="A3:M39"/>
  <sheetViews>
    <sheetView view="pageBreakPreview" topLeftCell="A35" zoomScale="75" zoomScaleNormal="100" zoomScaleSheetLayoutView="75" workbookViewId="0">
      <selection activeCell="M38" sqref="M38"/>
    </sheetView>
  </sheetViews>
  <sheetFormatPr defaultRowHeight="14.5" x14ac:dyDescent="0.35"/>
  <cols>
    <col min="2" max="2" width="13.81640625" customWidth="1"/>
    <col min="3" max="3" width="14.6328125" customWidth="1"/>
    <col min="4" max="4" width="13.1796875" customWidth="1"/>
    <col min="5" max="5" width="22.453125" customWidth="1"/>
    <col min="6" max="6" width="15.7265625" customWidth="1"/>
    <col min="7" max="7" width="30.08984375" customWidth="1"/>
    <col min="8" max="8" width="31.08984375" customWidth="1"/>
    <col min="9" max="9" width="27.26953125" customWidth="1"/>
    <col min="10" max="10" width="7.26953125" customWidth="1"/>
    <col min="12" max="12" width="12.453125" customWidth="1"/>
    <col min="13" max="13" width="13.08984375" customWidth="1"/>
  </cols>
  <sheetData>
    <row r="3" spans="1:13" x14ac:dyDescent="0.35">
      <c r="A3" s="106" t="s">
        <v>2</v>
      </c>
      <c r="B3" s="107"/>
      <c r="C3" s="130" t="s">
        <v>135</v>
      </c>
      <c r="D3" s="130"/>
      <c r="E3" s="130"/>
    </row>
    <row r="4" spans="1:13" x14ac:dyDescent="0.35">
      <c r="A4" s="106" t="s">
        <v>0</v>
      </c>
      <c r="B4" s="107"/>
      <c r="C4" s="130" t="s">
        <v>137</v>
      </c>
      <c r="D4" s="130"/>
      <c r="E4" s="130"/>
    </row>
    <row r="5" spans="1:13" x14ac:dyDescent="0.35">
      <c r="A5" s="106" t="s">
        <v>8</v>
      </c>
      <c r="B5" s="107"/>
      <c r="C5" s="130" t="s">
        <v>142</v>
      </c>
      <c r="D5" s="130"/>
      <c r="E5" s="130"/>
    </row>
    <row r="6" spans="1:13" x14ac:dyDescent="0.35">
      <c r="A6" s="106" t="s">
        <v>136</v>
      </c>
      <c r="B6" s="107"/>
      <c r="C6" s="131" t="s">
        <v>143</v>
      </c>
      <c r="D6" s="132"/>
      <c r="E6" s="133"/>
    </row>
    <row r="7" spans="1:13" x14ac:dyDescent="0.35">
      <c r="A7" s="64"/>
      <c r="B7" s="29"/>
      <c r="C7" s="30"/>
      <c r="D7" s="31"/>
      <c r="E7" s="34"/>
      <c r="F7" s="34"/>
      <c r="G7" s="33"/>
      <c r="H7" s="34"/>
      <c r="I7" s="34"/>
      <c r="J7" s="14"/>
      <c r="K7" s="14"/>
      <c r="L7" s="11"/>
      <c r="M7" s="112"/>
    </row>
    <row r="8" spans="1:13" x14ac:dyDescent="0.35">
      <c r="A8" s="64"/>
      <c r="B8" s="64"/>
      <c r="C8" s="110"/>
      <c r="D8" s="111"/>
      <c r="E8" s="23"/>
      <c r="F8" s="23"/>
      <c r="G8" s="21"/>
      <c r="H8" s="23"/>
      <c r="I8" s="23"/>
      <c r="J8" s="53"/>
      <c r="K8" s="53"/>
      <c r="L8" s="5"/>
      <c r="M8" s="6"/>
    </row>
    <row r="9" spans="1:13" x14ac:dyDescent="0.35">
      <c r="A9" s="21"/>
      <c r="B9" s="35"/>
      <c r="C9" s="36"/>
      <c r="D9" s="37"/>
      <c r="E9" s="38"/>
      <c r="F9" s="38"/>
      <c r="G9" s="36"/>
      <c r="H9" s="38"/>
      <c r="I9" s="38"/>
      <c r="J9" s="54"/>
      <c r="K9" s="54"/>
      <c r="L9" s="12"/>
      <c r="M9" s="6"/>
    </row>
    <row r="10" spans="1:13" ht="28" x14ac:dyDescent="0.35">
      <c r="A10" s="98" t="s">
        <v>23</v>
      </c>
      <c r="B10" s="98" t="s">
        <v>13</v>
      </c>
      <c r="C10" s="98" t="s">
        <v>4</v>
      </c>
      <c r="D10" s="98" t="s">
        <v>3</v>
      </c>
      <c r="E10" s="98" t="s">
        <v>21</v>
      </c>
      <c r="F10" s="98" t="s">
        <v>14</v>
      </c>
      <c r="G10" s="98" t="s">
        <v>10</v>
      </c>
      <c r="H10" s="98" t="s">
        <v>5</v>
      </c>
      <c r="I10" s="98" t="s">
        <v>15</v>
      </c>
      <c r="J10" s="99" t="s">
        <v>6</v>
      </c>
      <c r="K10" s="99" t="s">
        <v>18</v>
      </c>
      <c r="L10" s="100" t="s">
        <v>7</v>
      </c>
      <c r="M10" s="100" t="s">
        <v>9</v>
      </c>
    </row>
    <row r="11" spans="1:13" x14ac:dyDescent="0.35">
      <c r="A11" s="95" t="s">
        <v>52</v>
      </c>
      <c r="B11" s="98"/>
      <c r="C11" s="98"/>
      <c r="D11" s="99"/>
      <c r="E11" s="98"/>
      <c r="F11" s="98"/>
      <c r="G11" s="98"/>
      <c r="H11" s="98"/>
      <c r="I11" s="98"/>
      <c r="J11" s="101"/>
      <c r="K11" s="101"/>
      <c r="L11" s="100"/>
      <c r="M11" s="100"/>
    </row>
    <row r="12" spans="1:13" x14ac:dyDescent="0.35">
      <c r="A12" s="113" t="s">
        <v>144</v>
      </c>
      <c r="B12" s="114"/>
      <c r="C12" s="114"/>
      <c r="D12" s="114"/>
      <c r="E12" s="114"/>
      <c r="F12" s="114"/>
      <c r="G12" s="114"/>
      <c r="H12" s="114"/>
      <c r="I12" s="114"/>
      <c r="J12" s="115"/>
      <c r="K12" s="115"/>
      <c r="L12" s="116"/>
      <c r="M12" s="116"/>
    </row>
    <row r="13" spans="1:13" ht="56" x14ac:dyDescent="0.35">
      <c r="A13" s="96">
        <v>1</v>
      </c>
      <c r="B13" s="81" t="s">
        <v>45</v>
      </c>
      <c r="C13" s="81" t="s">
        <v>56</v>
      </c>
      <c r="D13" s="82" t="s">
        <v>36</v>
      </c>
      <c r="E13" s="81" t="s">
        <v>208</v>
      </c>
      <c r="F13" s="81" t="s">
        <v>209</v>
      </c>
      <c r="G13" s="81" t="s">
        <v>111</v>
      </c>
      <c r="H13" s="81" t="s">
        <v>34</v>
      </c>
      <c r="I13" s="81" t="s">
        <v>109</v>
      </c>
      <c r="J13" s="82" t="s">
        <v>41</v>
      </c>
      <c r="K13" s="82">
        <v>12</v>
      </c>
      <c r="L13" s="92">
        <v>0</v>
      </c>
      <c r="M13" s="92">
        <f>(K13*L13)</f>
        <v>0</v>
      </c>
    </row>
    <row r="14" spans="1:13" ht="98" x14ac:dyDescent="0.35">
      <c r="A14" s="96">
        <v>2</v>
      </c>
      <c r="B14" s="83" t="s">
        <v>16</v>
      </c>
      <c r="C14" s="83" t="s">
        <v>147</v>
      </c>
      <c r="D14" s="82" t="s">
        <v>24</v>
      </c>
      <c r="E14" s="83" t="s">
        <v>96</v>
      </c>
      <c r="F14" s="83" t="s">
        <v>58</v>
      </c>
      <c r="G14" s="83" t="s">
        <v>91</v>
      </c>
      <c r="H14" s="83" t="s">
        <v>119</v>
      </c>
      <c r="I14" s="83" t="s">
        <v>53</v>
      </c>
      <c r="J14" s="82" t="s">
        <v>94</v>
      </c>
      <c r="K14" s="82">
        <v>42</v>
      </c>
      <c r="L14" s="92">
        <v>0</v>
      </c>
      <c r="M14" s="92">
        <f t="shared" ref="M14:M23" si="0">(K14*L14)</f>
        <v>0</v>
      </c>
    </row>
    <row r="15" spans="1:13" ht="97.5" customHeight="1" x14ac:dyDescent="0.35">
      <c r="A15" s="96">
        <v>3</v>
      </c>
      <c r="B15" s="83" t="s">
        <v>16</v>
      </c>
      <c r="C15" s="83" t="s">
        <v>147</v>
      </c>
      <c r="D15" s="82" t="s">
        <v>24</v>
      </c>
      <c r="E15" s="83" t="s">
        <v>96</v>
      </c>
      <c r="F15" s="83" t="s">
        <v>148</v>
      </c>
      <c r="G15" s="83" t="s">
        <v>149</v>
      </c>
      <c r="H15" s="83" t="s">
        <v>162</v>
      </c>
      <c r="I15" s="83" t="s">
        <v>191</v>
      </c>
      <c r="J15" s="82" t="s">
        <v>94</v>
      </c>
      <c r="K15" s="82">
        <v>1</v>
      </c>
      <c r="L15" s="92">
        <v>0</v>
      </c>
      <c r="M15" s="92">
        <f t="shared" si="0"/>
        <v>0</v>
      </c>
    </row>
    <row r="16" spans="1:13" ht="64.5" customHeight="1" x14ac:dyDescent="0.35">
      <c r="A16" s="96">
        <v>4</v>
      </c>
      <c r="B16" s="83" t="s">
        <v>150</v>
      </c>
      <c r="C16" s="83" t="s">
        <v>151</v>
      </c>
      <c r="D16" s="82" t="s">
        <v>24</v>
      </c>
      <c r="E16" s="83" t="s">
        <v>152</v>
      </c>
      <c r="F16" s="83" t="s">
        <v>153</v>
      </c>
      <c r="G16" s="83" t="s">
        <v>154</v>
      </c>
      <c r="H16" s="83" t="s">
        <v>161</v>
      </c>
      <c r="I16" s="83" t="s">
        <v>191</v>
      </c>
      <c r="J16" s="82" t="s">
        <v>42</v>
      </c>
      <c r="K16" s="82">
        <v>1</v>
      </c>
      <c r="L16" s="92">
        <v>0</v>
      </c>
      <c r="M16" s="92">
        <f t="shared" si="0"/>
        <v>0</v>
      </c>
    </row>
    <row r="17" spans="1:13" ht="64.5" customHeight="1" x14ac:dyDescent="0.35">
      <c r="A17" s="96">
        <v>5</v>
      </c>
      <c r="B17" s="83" t="s">
        <v>155</v>
      </c>
      <c r="C17" s="83" t="s">
        <v>156</v>
      </c>
      <c r="D17" s="82" t="s">
        <v>157</v>
      </c>
      <c r="E17" s="83" t="s">
        <v>158</v>
      </c>
      <c r="F17" s="83" t="s">
        <v>159</v>
      </c>
      <c r="G17" s="83" t="s">
        <v>160</v>
      </c>
      <c r="H17" s="83" t="s">
        <v>119</v>
      </c>
      <c r="I17" s="83" t="s">
        <v>191</v>
      </c>
      <c r="J17" s="82" t="s">
        <v>42</v>
      </c>
      <c r="K17" s="82">
        <v>1</v>
      </c>
      <c r="L17" s="92">
        <v>0</v>
      </c>
      <c r="M17" s="92">
        <f t="shared" si="0"/>
        <v>0</v>
      </c>
    </row>
    <row r="18" spans="1:13" ht="140" x14ac:dyDescent="0.35">
      <c r="A18" s="117">
        <v>6</v>
      </c>
      <c r="B18" s="51" t="s">
        <v>38</v>
      </c>
      <c r="C18" s="51" t="s">
        <v>163</v>
      </c>
      <c r="D18" s="52" t="s">
        <v>24</v>
      </c>
      <c r="E18" s="49" t="s">
        <v>108</v>
      </c>
      <c r="F18" s="28" t="s">
        <v>164</v>
      </c>
      <c r="G18" s="51" t="s">
        <v>192</v>
      </c>
      <c r="H18" s="51" t="s">
        <v>71</v>
      </c>
      <c r="I18" s="51" t="s">
        <v>191</v>
      </c>
      <c r="J18" s="52" t="s">
        <v>42</v>
      </c>
      <c r="K18" s="52">
        <v>7</v>
      </c>
      <c r="L18" s="92">
        <v>0</v>
      </c>
      <c r="M18" s="92">
        <f t="shared" si="0"/>
        <v>0</v>
      </c>
    </row>
    <row r="19" spans="1:13" ht="84" x14ac:dyDescent="0.35">
      <c r="A19" s="118">
        <v>7</v>
      </c>
      <c r="B19" s="49" t="s">
        <v>38</v>
      </c>
      <c r="C19" s="51" t="s">
        <v>163</v>
      </c>
      <c r="D19" s="119" t="s">
        <v>24</v>
      </c>
      <c r="E19" s="49" t="s">
        <v>108</v>
      </c>
      <c r="F19" s="120" t="s">
        <v>193</v>
      </c>
      <c r="G19" s="51" t="s">
        <v>194</v>
      </c>
      <c r="H19" s="51" t="s">
        <v>195</v>
      </c>
      <c r="I19" s="51" t="s">
        <v>191</v>
      </c>
      <c r="J19" s="119" t="s">
        <v>42</v>
      </c>
      <c r="K19" s="119">
        <v>7</v>
      </c>
      <c r="L19" s="84">
        <v>0</v>
      </c>
      <c r="M19" s="92">
        <f t="shared" si="0"/>
        <v>0</v>
      </c>
    </row>
    <row r="20" spans="1:13" ht="56" x14ac:dyDescent="0.35">
      <c r="A20" s="96">
        <v>8</v>
      </c>
      <c r="B20" s="51" t="s">
        <v>38</v>
      </c>
      <c r="C20" s="51" t="s">
        <v>43</v>
      </c>
      <c r="D20" s="52" t="s">
        <v>24</v>
      </c>
      <c r="E20" s="51" t="s">
        <v>92</v>
      </c>
      <c r="F20" s="51" t="s">
        <v>168</v>
      </c>
      <c r="G20" s="51" t="s">
        <v>93</v>
      </c>
      <c r="H20" s="51" t="s">
        <v>71</v>
      </c>
      <c r="I20" s="51" t="s">
        <v>53</v>
      </c>
      <c r="J20" s="52" t="s">
        <v>42</v>
      </c>
      <c r="K20" s="52">
        <v>7</v>
      </c>
      <c r="L20" s="84">
        <v>0</v>
      </c>
      <c r="M20" s="92">
        <f t="shared" si="0"/>
        <v>0</v>
      </c>
    </row>
    <row r="21" spans="1:13" ht="42" x14ac:dyDescent="0.35">
      <c r="A21" s="96">
        <v>9</v>
      </c>
      <c r="B21" s="51" t="s">
        <v>182</v>
      </c>
      <c r="C21" s="51" t="s">
        <v>183</v>
      </c>
      <c r="D21" s="52" t="s">
        <v>24</v>
      </c>
      <c r="E21" s="51" t="s">
        <v>184</v>
      </c>
      <c r="F21" s="51" t="s">
        <v>185</v>
      </c>
      <c r="G21" s="51" t="s">
        <v>186</v>
      </c>
      <c r="H21" s="51" t="s">
        <v>71</v>
      </c>
      <c r="I21" s="51" t="s">
        <v>53</v>
      </c>
      <c r="J21" s="52" t="s">
        <v>46</v>
      </c>
      <c r="K21" s="52">
        <v>1</v>
      </c>
      <c r="L21" s="84">
        <v>0</v>
      </c>
      <c r="M21" s="92">
        <f t="shared" si="0"/>
        <v>0</v>
      </c>
    </row>
    <row r="22" spans="1:13" ht="98" x14ac:dyDescent="0.35">
      <c r="A22" s="96">
        <v>10</v>
      </c>
      <c r="B22" s="51" t="s">
        <v>187</v>
      </c>
      <c r="C22" s="51" t="s">
        <v>188</v>
      </c>
      <c r="D22" s="52" t="s">
        <v>24</v>
      </c>
      <c r="E22" s="51" t="s">
        <v>189</v>
      </c>
      <c r="F22" s="51" t="s">
        <v>25</v>
      </c>
      <c r="G22" s="51" t="s">
        <v>190</v>
      </c>
      <c r="H22" s="51" t="s">
        <v>71</v>
      </c>
      <c r="I22" s="51" t="s">
        <v>53</v>
      </c>
      <c r="J22" s="52" t="s">
        <v>46</v>
      </c>
      <c r="K22" s="52">
        <v>1</v>
      </c>
      <c r="L22" s="84">
        <v>0</v>
      </c>
      <c r="M22" s="92">
        <f t="shared" si="0"/>
        <v>0</v>
      </c>
    </row>
    <row r="23" spans="1:13" ht="56" x14ac:dyDescent="0.35">
      <c r="A23" s="96">
        <v>11</v>
      </c>
      <c r="B23" s="51" t="s">
        <v>175</v>
      </c>
      <c r="C23" s="51" t="s">
        <v>176</v>
      </c>
      <c r="D23" s="52" t="s">
        <v>177</v>
      </c>
      <c r="E23" s="51" t="s">
        <v>179</v>
      </c>
      <c r="F23" s="51" t="s">
        <v>178</v>
      </c>
      <c r="G23" s="51" t="s">
        <v>180</v>
      </c>
      <c r="H23" s="51" t="s">
        <v>181</v>
      </c>
      <c r="I23" s="49" t="s">
        <v>53</v>
      </c>
      <c r="J23" s="52" t="s">
        <v>46</v>
      </c>
      <c r="K23" s="52">
        <v>1</v>
      </c>
      <c r="L23" s="84"/>
      <c r="M23" s="92">
        <f>(K23*L23)</f>
        <v>0</v>
      </c>
    </row>
    <row r="24" spans="1:13" x14ac:dyDescent="0.35">
      <c r="A24" s="113"/>
      <c r="B24" s="114"/>
      <c r="C24" s="114"/>
      <c r="D24" s="114"/>
      <c r="E24" s="114"/>
      <c r="F24" s="114"/>
      <c r="G24" s="114"/>
      <c r="H24" s="114"/>
      <c r="I24" s="114"/>
      <c r="J24" s="115"/>
      <c r="K24" s="115"/>
      <c r="L24" s="116"/>
      <c r="M24" s="116"/>
    </row>
    <row r="25" spans="1:13" x14ac:dyDescent="0.35">
      <c r="A25" s="113" t="s">
        <v>211</v>
      </c>
      <c r="B25" s="114"/>
      <c r="C25" s="114"/>
      <c r="D25" s="114"/>
      <c r="E25" s="114"/>
      <c r="F25" s="114"/>
      <c r="G25" s="114"/>
      <c r="H25" s="114"/>
      <c r="I25" s="114"/>
      <c r="J25" s="115"/>
      <c r="K25" s="115"/>
      <c r="L25" s="116"/>
      <c r="M25" s="116"/>
    </row>
    <row r="26" spans="1:13" ht="56" x14ac:dyDescent="0.35">
      <c r="A26" s="96">
        <v>12</v>
      </c>
      <c r="B26" s="79" t="s">
        <v>145</v>
      </c>
      <c r="C26" s="79" t="s">
        <v>76</v>
      </c>
      <c r="D26" s="119" t="s">
        <v>24</v>
      </c>
      <c r="E26" s="79" t="s">
        <v>76</v>
      </c>
      <c r="F26" s="120" t="s">
        <v>77</v>
      </c>
      <c r="G26" s="120" t="s">
        <v>80</v>
      </c>
      <c r="H26" s="120" t="s">
        <v>81</v>
      </c>
      <c r="I26" s="49" t="s">
        <v>53</v>
      </c>
      <c r="J26" s="119" t="s">
        <v>44</v>
      </c>
      <c r="K26" s="119">
        <v>4</v>
      </c>
      <c r="L26" s="84">
        <v>0</v>
      </c>
      <c r="M26" s="57">
        <f>(K26*L26)</f>
        <v>0</v>
      </c>
    </row>
    <row r="27" spans="1:13" ht="56" x14ac:dyDescent="0.35">
      <c r="A27" s="96">
        <v>13</v>
      </c>
      <c r="B27" s="49" t="s">
        <v>38</v>
      </c>
      <c r="C27" s="49" t="s">
        <v>17</v>
      </c>
      <c r="D27" s="119" t="s">
        <v>24</v>
      </c>
      <c r="E27" s="49" t="s">
        <v>169</v>
      </c>
      <c r="F27" s="120" t="s">
        <v>19</v>
      </c>
      <c r="G27" s="120" t="s">
        <v>170</v>
      </c>
      <c r="H27" s="120" t="s">
        <v>75</v>
      </c>
      <c r="I27" s="49" t="s">
        <v>53</v>
      </c>
      <c r="J27" s="119" t="s">
        <v>41</v>
      </c>
      <c r="K27" s="119">
        <v>6</v>
      </c>
      <c r="L27" s="57">
        <v>0</v>
      </c>
      <c r="M27" s="57">
        <f t="shared" ref="M27:M29" si="1">(K27*L27)</f>
        <v>0</v>
      </c>
    </row>
    <row r="28" spans="1:13" ht="42" x14ac:dyDescent="0.35">
      <c r="A28" s="96">
        <v>14</v>
      </c>
      <c r="B28" s="49" t="s">
        <v>16</v>
      </c>
      <c r="C28" s="49" t="s">
        <v>172</v>
      </c>
      <c r="D28" s="119" t="s">
        <v>24</v>
      </c>
      <c r="E28" s="49" t="s">
        <v>171</v>
      </c>
      <c r="F28" s="120" t="s">
        <v>173</v>
      </c>
      <c r="G28" s="120" t="s">
        <v>174</v>
      </c>
      <c r="H28" s="81" t="s">
        <v>34</v>
      </c>
      <c r="I28" s="49" t="s">
        <v>53</v>
      </c>
      <c r="J28" s="119" t="s">
        <v>41</v>
      </c>
      <c r="K28" s="119">
        <v>6</v>
      </c>
      <c r="L28" s="57">
        <v>0</v>
      </c>
      <c r="M28" s="57">
        <f t="shared" si="1"/>
        <v>0</v>
      </c>
    </row>
    <row r="29" spans="1:13" ht="70" x14ac:dyDescent="0.35">
      <c r="A29" s="96">
        <v>15</v>
      </c>
      <c r="B29" s="49" t="s">
        <v>59</v>
      </c>
      <c r="C29" s="49" t="s">
        <v>110</v>
      </c>
      <c r="D29" s="119" t="s">
        <v>24</v>
      </c>
      <c r="E29" s="49" t="s">
        <v>127</v>
      </c>
      <c r="F29" s="49" t="s">
        <v>60</v>
      </c>
      <c r="G29" s="49" t="s">
        <v>122</v>
      </c>
      <c r="H29" s="49" t="s">
        <v>114</v>
      </c>
      <c r="I29" s="49" t="s">
        <v>123</v>
      </c>
      <c r="J29" s="119" t="s">
        <v>46</v>
      </c>
      <c r="K29" s="119">
        <v>1</v>
      </c>
      <c r="L29" s="57">
        <v>0</v>
      </c>
      <c r="M29" s="57">
        <f>(K29*L29)</f>
        <v>0</v>
      </c>
    </row>
    <row r="30" spans="1:13" x14ac:dyDescent="0.35">
      <c r="A30" s="121" t="s">
        <v>210</v>
      </c>
      <c r="B30" s="122"/>
      <c r="C30" s="122"/>
      <c r="D30" s="117"/>
      <c r="E30" s="122"/>
      <c r="F30" s="122"/>
      <c r="G30" s="122"/>
      <c r="H30" s="122"/>
      <c r="I30" s="122"/>
      <c r="J30" s="117"/>
      <c r="K30" s="117"/>
      <c r="L30" s="123"/>
      <c r="M30" s="123"/>
    </row>
    <row r="31" spans="1:13" ht="28" x14ac:dyDescent="0.35">
      <c r="A31" s="96">
        <v>16</v>
      </c>
      <c r="B31" s="79" t="s">
        <v>145</v>
      </c>
      <c r="C31" s="79" t="s">
        <v>76</v>
      </c>
      <c r="D31" s="119" t="s">
        <v>24</v>
      </c>
      <c r="E31" s="79" t="s">
        <v>76</v>
      </c>
      <c r="F31" s="120" t="s">
        <v>77</v>
      </c>
      <c r="G31" s="120" t="s">
        <v>146</v>
      </c>
      <c r="H31" s="120" t="s">
        <v>81</v>
      </c>
      <c r="I31" s="49" t="s">
        <v>53</v>
      </c>
      <c r="J31" s="119" t="s">
        <v>44</v>
      </c>
      <c r="K31" s="119">
        <v>4</v>
      </c>
      <c r="L31" s="84">
        <v>0</v>
      </c>
      <c r="M31" s="57">
        <f>(K31*L31)</f>
        <v>0</v>
      </c>
    </row>
    <row r="32" spans="1:13" ht="70" x14ac:dyDescent="0.35">
      <c r="A32" s="96">
        <v>17</v>
      </c>
      <c r="B32" s="49" t="s">
        <v>16</v>
      </c>
      <c r="C32" s="49" t="s">
        <v>61</v>
      </c>
      <c r="D32" s="119" t="s">
        <v>24</v>
      </c>
      <c r="E32" s="49" t="s">
        <v>79</v>
      </c>
      <c r="F32" s="49" t="s">
        <v>78</v>
      </c>
      <c r="G32" s="49" t="s">
        <v>120</v>
      </c>
      <c r="H32" s="49" t="s">
        <v>121</v>
      </c>
      <c r="I32" s="120" t="s">
        <v>112</v>
      </c>
      <c r="J32" s="119" t="s">
        <v>44</v>
      </c>
      <c r="K32" s="119">
        <v>1</v>
      </c>
      <c r="L32" s="84">
        <v>0</v>
      </c>
      <c r="M32" s="57">
        <f t="shared" ref="M32:M36" si="2">(K32*L32)</f>
        <v>0</v>
      </c>
    </row>
    <row r="33" spans="1:13" ht="56" x14ac:dyDescent="0.35">
      <c r="A33" s="96">
        <v>18</v>
      </c>
      <c r="B33" s="49" t="s">
        <v>38</v>
      </c>
      <c r="C33" s="49" t="s">
        <v>165</v>
      </c>
      <c r="D33" s="119" t="s">
        <v>24</v>
      </c>
      <c r="E33" s="49" t="s">
        <v>166</v>
      </c>
      <c r="F33" s="49" t="s">
        <v>167</v>
      </c>
      <c r="G33" s="120" t="s">
        <v>111</v>
      </c>
      <c r="H33" s="120" t="s">
        <v>75</v>
      </c>
      <c r="I33" s="49" t="s">
        <v>53</v>
      </c>
      <c r="J33" s="119" t="s">
        <v>42</v>
      </c>
      <c r="K33" s="119">
        <v>2</v>
      </c>
      <c r="L33" s="84">
        <v>0</v>
      </c>
      <c r="M33" s="57">
        <f t="shared" si="2"/>
        <v>0</v>
      </c>
    </row>
    <row r="34" spans="1:13" ht="56" x14ac:dyDescent="0.35">
      <c r="A34" s="96">
        <v>19</v>
      </c>
      <c r="B34" s="49" t="s">
        <v>38</v>
      </c>
      <c r="C34" s="49" t="s">
        <v>17</v>
      </c>
      <c r="D34" s="119" t="s">
        <v>24</v>
      </c>
      <c r="E34" s="49" t="s">
        <v>169</v>
      </c>
      <c r="F34" s="120" t="s">
        <v>19</v>
      </c>
      <c r="G34" s="120" t="s">
        <v>170</v>
      </c>
      <c r="H34" s="120" t="s">
        <v>75</v>
      </c>
      <c r="I34" s="49" t="s">
        <v>53</v>
      </c>
      <c r="J34" s="119" t="s">
        <v>41</v>
      </c>
      <c r="K34" s="119">
        <v>8</v>
      </c>
      <c r="L34" s="57">
        <v>0</v>
      </c>
      <c r="M34" s="57">
        <f t="shared" si="2"/>
        <v>0</v>
      </c>
    </row>
    <row r="35" spans="1:13" ht="42" x14ac:dyDescent="0.35">
      <c r="A35" s="96">
        <v>20</v>
      </c>
      <c r="B35" s="49" t="s">
        <v>16</v>
      </c>
      <c r="C35" s="49" t="s">
        <v>172</v>
      </c>
      <c r="D35" s="119" t="s">
        <v>24</v>
      </c>
      <c r="E35" s="49" t="s">
        <v>171</v>
      </c>
      <c r="F35" s="120" t="s">
        <v>173</v>
      </c>
      <c r="G35" s="120" t="s">
        <v>174</v>
      </c>
      <c r="H35" s="81" t="s">
        <v>34</v>
      </c>
      <c r="I35" s="49" t="s">
        <v>53</v>
      </c>
      <c r="J35" s="119" t="s">
        <v>41</v>
      </c>
      <c r="K35" s="119">
        <v>6</v>
      </c>
      <c r="L35" s="57">
        <v>0</v>
      </c>
      <c r="M35" s="57">
        <f t="shared" si="2"/>
        <v>0</v>
      </c>
    </row>
    <row r="36" spans="1:13" ht="70" x14ac:dyDescent="0.35">
      <c r="A36" s="96">
        <v>21</v>
      </c>
      <c r="B36" s="49" t="s">
        <v>59</v>
      </c>
      <c r="C36" s="49" t="s">
        <v>110</v>
      </c>
      <c r="D36" s="119" t="s">
        <v>24</v>
      </c>
      <c r="E36" s="49" t="s">
        <v>127</v>
      </c>
      <c r="F36" s="49" t="s">
        <v>60</v>
      </c>
      <c r="G36" s="49" t="s">
        <v>122</v>
      </c>
      <c r="H36" s="49" t="s">
        <v>114</v>
      </c>
      <c r="I36" s="49" t="s">
        <v>123</v>
      </c>
      <c r="J36" s="119" t="s">
        <v>46</v>
      </c>
      <c r="K36" s="119">
        <v>1</v>
      </c>
      <c r="L36" s="57">
        <v>0</v>
      </c>
      <c r="M36" s="57">
        <f>(K36*L36)</f>
        <v>0</v>
      </c>
    </row>
    <row r="37" spans="1:13" ht="16" thickBot="1" x14ac:dyDescent="0.4">
      <c r="A37" s="63"/>
      <c r="B37" s="22"/>
      <c r="C37" s="22"/>
      <c r="D37" s="22"/>
      <c r="E37" s="22"/>
      <c r="F37" s="22"/>
      <c r="G37" s="22"/>
      <c r="H37" s="22"/>
      <c r="I37" s="22"/>
      <c r="J37" s="63"/>
      <c r="K37" s="63"/>
      <c r="L37" s="124"/>
      <c r="M37" s="125">
        <f>SUM(M13:M36)</f>
        <v>0</v>
      </c>
    </row>
    <row r="38" spans="1:13" ht="15" thickTop="1" x14ac:dyDescent="0.35">
      <c r="A38" s="21"/>
      <c r="B38" s="21"/>
      <c r="C38" s="21"/>
      <c r="D38" s="22"/>
      <c r="E38" s="23"/>
      <c r="F38" s="23"/>
      <c r="G38" s="21"/>
      <c r="H38" s="23"/>
      <c r="I38" s="23"/>
      <c r="J38" s="53"/>
      <c r="K38" s="53"/>
      <c r="L38" s="5"/>
      <c r="M38" s="126"/>
    </row>
    <row r="39" spans="1:13" x14ac:dyDescent="0.35">
      <c r="M39" s="127"/>
    </row>
  </sheetData>
  <mergeCells count="4">
    <mergeCell ref="C6:E6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84CA-53DA-4670-B468-B0AA1CFEF516}">
  <sheetPr>
    <tabColor rgb="FFFFFF00"/>
  </sheetPr>
  <dimension ref="A2:C12"/>
  <sheetViews>
    <sheetView workbookViewId="0">
      <selection activeCell="C12" sqref="C12"/>
    </sheetView>
  </sheetViews>
  <sheetFormatPr defaultRowHeight="14.5" x14ac:dyDescent="0.35"/>
  <cols>
    <col min="1" max="1" width="24.1796875" customWidth="1"/>
  </cols>
  <sheetData>
    <row r="2" spans="1:3" ht="18.5" x14ac:dyDescent="0.45">
      <c r="A2" s="128" t="s">
        <v>218</v>
      </c>
    </row>
    <row r="4" spans="1:3" x14ac:dyDescent="0.35">
      <c r="A4" t="s">
        <v>219</v>
      </c>
      <c r="C4" t="s">
        <v>220</v>
      </c>
    </row>
    <row r="12" spans="1:3" x14ac:dyDescent="0.35">
      <c r="B12" t="s">
        <v>9</v>
      </c>
      <c r="C12" s="129">
        <f>SUM(C5:C11)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G29"/>
  <sheetViews>
    <sheetView tabSelected="1" topLeftCell="A7" zoomScaleNormal="100" zoomScaleSheetLayoutView="100" workbookViewId="0">
      <selection activeCell="C14" sqref="C14"/>
    </sheetView>
  </sheetViews>
  <sheetFormatPr defaultColWidth="8.81640625" defaultRowHeight="14" x14ac:dyDescent="0.3"/>
  <cols>
    <col min="1" max="1" width="29" style="2" customWidth="1"/>
    <col min="2" max="2" width="8.81640625" style="2"/>
    <col min="3" max="3" width="17" style="16" customWidth="1"/>
    <col min="4" max="16384" width="8.81640625" style="2"/>
  </cols>
  <sheetData>
    <row r="1" spans="1:59" ht="15.5" x14ac:dyDescent="0.3">
      <c r="A1" s="86"/>
      <c r="B1" s="86"/>
      <c r="C1" s="87"/>
    </row>
    <row r="2" spans="1:59" ht="15.5" x14ac:dyDescent="0.3">
      <c r="A2" s="88" t="s">
        <v>2</v>
      </c>
      <c r="B2" s="136" t="s">
        <v>12</v>
      </c>
      <c r="C2" s="136"/>
      <c r="H2" s="3"/>
      <c r="I2" s="3"/>
      <c r="K2" s="3"/>
      <c r="M2" s="3"/>
      <c r="N2" s="4"/>
      <c r="O2" s="4"/>
      <c r="P2" s="6"/>
      <c r="Q2" s="15"/>
      <c r="R2" s="15"/>
      <c r="S2" s="5"/>
      <c r="U2" s="5"/>
      <c r="W2" s="7"/>
      <c r="X2" s="7"/>
      <c r="Y2" s="7"/>
      <c r="Z2" s="7"/>
      <c r="AA2" s="8"/>
      <c r="AB2" s="7"/>
      <c r="AC2" s="7"/>
      <c r="AD2" s="7"/>
      <c r="AE2" s="7"/>
      <c r="AF2" s="8"/>
      <c r="AG2" s="7"/>
      <c r="AH2" s="1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36" customHeight="1" x14ac:dyDescent="0.3">
      <c r="A3" s="88" t="s">
        <v>0</v>
      </c>
      <c r="B3" s="137" t="s">
        <v>29</v>
      </c>
      <c r="C3" s="137"/>
      <c r="H3" s="3"/>
      <c r="I3" s="3"/>
      <c r="K3" s="3"/>
      <c r="M3" s="3"/>
      <c r="N3" s="4"/>
      <c r="O3" s="4"/>
      <c r="P3" s="6"/>
      <c r="Q3" s="15"/>
      <c r="R3" s="15"/>
      <c r="S3" s="5"/>
      <c r="U3" s="5"/>
      <c r="W3" s="7"/>
      <c r="X3" s="7"/>
      <c r="Y3" s="7"/>
      <c r="Z3" s="7"/>
      <c r="AA3" s="8"/>
      <c r="AB3" s="7"/>
      <c r="AC3" s="7"/>
      <c r="AD3" s="7"/>
      <c r="AE3" s="7"/>
      <c r="AF3" s="8"/>
      <c r="AG3" s="7"/>
      <c r="AH3" s="10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5.5" x14ac:dyDescent="0.3">
      <c r="A4" s="88" t="s">
        <v>1</v>
      </c>
      <c r="B4" s="138"/>
      <c r="C4" s="138"/>
      <c r="H4" s="3"/>
      <c r="I4" s="3"/>
      <c r="K4" s="3"/>
      <c r="M4" s="3"/>
      <c r="N4" s="4"/>
      <c r="O4" s="4"/>
      <c r="P4" s="6"/>
      <c r="Q4" s="15"/>
      <c r="R4" s="15"/>
      <c r="S4" s="5"/>
      <c r="U4" s="5"/>
      <c r="W4" s="7"/>
      <c r="X4" s="7"/>
      <c r="Y4" s="7"/>
      <c r="Z4" s="7"/>
      <c r="AA4" s="8"/>
      <c r="AB4" s="7"/>
      <c r="AC4" s="7"/>
      <c r="AD4" s="7"/>
      <c r="AE4" s="7"/>
      <c r="AF4" s="8"/>
      <c r="AG4" s="7"/>
      <c r="AH4" s="1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5.5" x14ac:dyDescent="0.3">
      <c r="A5" s="88" t="s">
        <v>8</v>
      </c>
      <c r="B5" s="136" t="s">
        <v>140</v>
      </c>
      <c r="C5" s="136"/>
      <c r="H5" s="3"/>
      <c r="I5" s="3"/>
      <c r="K5" s="3"/>
      <c r="M5" s="3"/>
      <c r="N5" s="4"/>
      <c r="O5" s="4"/>
      <c r="P5" s="6"/>
      <c r="Q5" s="15"/>
      <c r="R5" s="15"/>
      <c r="S5" s="5"/>
      <c r="U5" s="5"/>
      <c r="W5" s="7"/>
      <c r="X5" s="7"/>
      <c r="Y5" s="7"/>
      <c r="Z5" s="7"/>
      <c r="AA5" s="8"/>
      <c r="AB5" s="7"/>
      <c r="AC5" s="7"/>
      <c r="AD5" s="7"/>
      <c r="AE5" s="7"/>
      <c r="AF5" s="8"/>
      <c r="AG5" s="7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5.5" x14ac:dyDescent="0.3">
      <c r="A6" s="89"/>
      <c r="B6" s="86"/>
      <c r="C6" s="87"/>
    </row>
    <row r="7" spans="1:59" ht="15.5" x14ac:dyDescent="0.3">
      <c r="A7" s="89" t="s">
        <v>28</v>
      </c>
      <c r="B7" s="86"/>
      <c r="C7" s="87"/>
    </row>
    <row r="8" spans="1:59" ht="15.5" x14ac:dyDescent="0.3">
      <c r="A8" s="89"/>
      <c r="B8" s="86"/>
      <c r="C8" s="87"/>
    </row>
    <row r="9" spans="1:59" ht="15.5" x14ac:dyDescent="0.3">
      <c r="A9" s="86" t="s">
        <v>141</v>
      </c>
      <c r="B9" s="86"/>
      <c r="C9" s="87">
        <f>'Roof Works &amp; Rainwater Goods'!M27</f>
        <v>0</v>
      </c>
    </row>
    <row r="10" spans="1:59" ht="15.5" x14ac:dyDescent="0.3">
      <c r="A10" s="86" t="s">
        <v>139</v>
      </c>
      <c r="B10" s="86"/>
      <c r="C10" s="87">
        <f>'Cladding &amp; Windows'!M21</f>
        <v>0</v>
      </c>
    </row>
    <row r="11" spans="1:59" ht="15.5" x14ac:dyDescent="0.3">
      <c r="A11" s="86" t="s">
        <v>142</v>
      </c>
      <c r="B11" s="86"/>
      <c r="C11" s="87">
        <f>'Fuel Tank Building'!M37</f>
        <v>0</v>
      </c>
    </row>
    <row r="12" spans="1:59" ht="15.5" x14ac:dyDescent="0.3">
      <c r="A12" s="86" t="s">
        <v>221</v>
      </c>
      <c r="B12" s="86"/>
      <c r="C12" s="87">
        <f>Preliminaries!C12</f>
        <v>0</v>
      </c>
    </row>
    <row r="13" spans="1:59" s="1" customFormat="1" ht="16" thickBot="1" x14ac:dyDescent="0.35">
      <c r="A13" s="90" t="s">
        <v>11</v>
      </c>
      <c r="B13" s="90"/>
      <c r="C13" s="91">
        <f>SUM(C9:C12)</f>
        <v>0</v>
      </c>
    </row>
    <row r="14" spans="1:59" ht="14.5" thickTop="1" x14ac:dyDescent="0.3"/>
    <row r="17" spans="1:3" s="1" customFormat="1" x14ac:dyDescent="0.3">
      <c r="C17" s="17"/>
    </row>
    <row r="18" spans="1:3" ht="16.5" customHeight="1" x14ac:dyDescent="0.3">
      <c r="A18" s="134"/>
      <c r="B18" s="135"/>
      <c r="C18" s="135"/>
    </row>
    <row r="21" spans="1:3" ht="13.5" customHeight="1" x14ac:dyDescent="0.3">
      <c r="A21" s="134"/>
      <c r="B21" s="135"/>
      <c r="C21" s="135"/>
    </row>
    <row r="29" spans="1:3" s="1" customFormat="1" x14ac:dyDescent="0.3">
      <c r="C29" s="18"/>
    </row>
  </sheetData>
  <mergeCells count="6">
    <mergeCell ref="A18:C18"/>
    <mergeCell ref="A21:C2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&amp;RKier Property Design and Business Services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X F 1 8 T 8 / Q S 4 + p A A A A + Q A A A B I A H A B D b 2 5 m a W c v U G F j a 2 F n Z S 5 4 b W w g o h g A K K A U A A A A A A A A A A A A A A A A A A A A A A A A A A A A h Y / R C o I w G I V f R X b v N i d Z y O + E u u g m I Q i i 2 7 G W j n S G m 8 1 3 6 6 J H 6 h U S y u q u y 3 P 4 D n z n c b t D P j R 1 c F W d 1 a 3 J U I Q p C p S R 7 V G b M k O 9 O 4 U L l H P Y C n k W p Q p G 2 N h 0 s D p D l X O X l B D v P f Y x b r u S M E o j c i g 2 O 1 m p R o T a W C e M V O i z O v 5 f I Q 7 7 l w x n O E n w L J 4 n O E o Y A z L 1 U G j z Z d i o j C m Q n x J W f e 3 6 T n F l w v U S y B S B v G / w J 1 B L A w Q U A A I A C A B c X X x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F 1 8 T y i K R 7 g O A A A A E Q A A A B M A H A B G b 3 J t d W x h c y 9 T Z W N 0 a W 9 u M S 5 t I K I Y A C i g F A A A A A A A A A A A A A A A A A A A A A A A A A A A A C t O T S 7 J z M 9 T C I b Q h t Y A U E s B A i 0 A F A A C A A g A X F 1 8 T 8 / Q S 4 + p A A A A + Q A A A B I A A A A A A A A A A A A A A A A A A A A A A E N v b m Z p Z y 9 Q Y W N r Y W d l L n h t b F B L A Q I t A B Q A A g A I A F x d f E 8 P y u m r p A A A A O k A A A A T A A A A A A A A A A A A A A A A A P U A A A B b Q 2 9 u d G V u d F 9 U e X B l c 1 0 u e G 1 s U E s B A i 0 A F A A C A A g A X F 1 8 T y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q G H G u a L o F I q A d 4 A 2 d K q s U A A A A A A g A A A A A A A 2 Y A A M A A A A A Q A A A A C m b b M 6 H i O 9 G I V 3 0 v M 2 s O l g A A A A A E g A A A o A A A A B A A A A B q 3 9 9 U M R N Q k y u 8 b 5 Q 9 b o i g U A A A A L l 2 H M u Q a C H s o f Q A S e x D C F R X o K b Q d S X F Z L Y F f f O Q n Y u c V O g 8 K e U 5 m T N 1 Y I y t H L S 3 1 0 i g O a s I K B R k 7 q I v Q i l z R 2 y w t w m 6 T M x L g X a S U 2 W Q m H m Z F A A A A D W i F T y 8 s F F i f w 8 v k f S 8 d 7 8 e I M T +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A70A2B9EA6A46AAA37CA01A5C342D" ma:contentTypeVersion="8" ma:contentTypeDescription="Create a new document." ma:contentTypeScope="" ma:versionID="27c836b6e142538460b9b3fb20c108cc">
  <xsd:schema xmlns:xsd="http://www.w3.org/2001/XMLSchema" xmlns:xs="http://www.w3.org/2001/XMLSchema" xmlns:p="http://schemas.microsoft.com/office/2006/metadata/properties" xmlns:ns3="320ca48a-7f8c-47e4-97cc-c2886e118d48" targetNamespace="http://schemas.microsoft.com/office/2006/metadata/properties" ma:root="true" ma:fieldsID="3dacf5c7532434db3bfcff6a24f73138" ns3:_="">
    <xsd:import namespace="320ca48a-7f8c-47e4-97cc-c2886e118d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ca48a-7f8c-47e4-97cc-c2886e118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835940-FFF7-4EB4-A600-488C88C7013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65C68A1-3F4B-4867-BFDD-4DB085A6D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0ca48a-7f8c-47e4-97cc-c2886e118d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1E34E4-5BB1-477E-93D1-945B08AB91A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320ca48a-7f8c-47e4-97cc-c2886e118d4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0794665-11AB-4C49-BAC7-75D27C680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Roof Works &amp; Rainwater Goods</vt:lpstr>
      <vt:lpstr>Cladding &amp; Windows</vt:lpstr>
      <vt:lpstr>Fuel Tank Building</vt:lpstr>
      <vt:lpstr>Preliminaries</vt:lpstr>
      <vt:lpstr>Summary Costs</vt:lpstr>
      <vt:lpstr>'Cladding &amp; Windows'!Print_Area</vt:lpstr>
      <vt:lpstr>'Fuel Tank Building'!Print_Area</vt:lpstr>
      <vt:lpstr>'Roof Works &amp; Rainwater Goods'!Print_Area</vt:lpstr>
      <vt:lpstr>'Summary Costs'!Print_Area</vt:lpstr>
      <vt:lpstr>'Cladding &amp; Windows'!Print_Titles</vt:lpstr>
      <vt:lpstr>'Roof Works &amp; Rainwater Goods'!Print_Titles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Stephan</dc:creator>
  <cp:lastModifiedBy>Hedo, Julia</cp:lastModifiedBy>
  <cp:lastPrinted>2020-12-22T15:16:56Z</cp:lastPrinted>
  <dcterms:created xsi:type="dcterms:W3CDTF">2019-03-08T09:21:55Z</dcterms:created>
  <dcterms:modified xsi:type="dcterms:W3CDTF">2021-02-03T14:41:29Z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0x010100B97A70A2B9EA6A46AAA37CA01A5C342D</vt:lpwstr>
  </property>
</Properties>
</file>